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ncerne/Downloads/"/>
    </mc:Choice>
  </mc:AlternateContent>
  <xr:revisionPtr revIDLastSave="0" documentId="8_{0C90D697-E575-7B4E-B507-DE2EB30A475E}" xr6:coauthVersionLast="47" xr6:coauthVersionMax="47" xr10:uidLastSave="{00000000-0000-0000-0000-000000000000}"/>
  <bookViews>
    <workbookView xWindow="0" yWindow="740" windowWidth="29400" windowHeight="18380" activeTab="1" xr2:uid="{3B2BADF2-9AF6-784E-AD54-5F76A22F4466}"/>
  </bookViews>
  <sheets>
    <sheet name="pythagorean theorem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1" i="2" l="1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D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K251" i="2"/>
  <c r="N251" i="2" s="1"/>
  <c r="K250" i="2"/>
  <c r="N250" i="2" s="1"/>
  <c r="K249" i="2"/>
  <c r="K248" i="2"/>
  <c r="K247" i="2"/>
  <c r="K246" i="2"/>
  <c r="K245" i="2"/>
  <c r="K244" i="2"/>
  <c r="K243" i="2"/>
  <c r="N243" i="2" s="1"/>
  <c r="K242" i="2"/>
  <c r="N242" i="2" s="1"/>
  <c r="K241" i="2"/>
  <c r="N241" i="2" s="1"/>
  <c r="K240" i="2"/>
  <c r="K239" i="2"/>
  <c r="K238" i="2"/>
  <c r="K237" i="2"/>
  <c r="K236" i="2"/>
  <c r="K235" i="2"/>
  <c r="N235" i="2" s="1"/>
  <c r="K234" i="2"/>
  <c r="N234" i="2" s="1"/>
  <c r="K233" i="2"/>
  <c r="N233" i="2" s="1"/>
  <c r="K232" i="2"/>
  <c r="K231" i="2"/>
  <c r="K230" i="2"/>
  <c r="K229" i="2"/>
  <c r="K228" i="2"/>
  <c r="K227" i="2"/>
  <c r="N227" i="2" s="1"/>
  <c r="K226" i="2"/>
  <c r="N226" i="2" s="1"/>
  <c r="K225" i="2"/>
  <c r="N225" i="2" s="1"/>
  <c r="K224" i="2"/>
  <c r="K223" i="2"/>
  <c r="K222" i="2"/>
  <c r="K221" i="2"/>
  <c r="K220" i="2"/>
  <c r="K219" i="2"/>
  <c r="N219" i="2" s="1"/>
  <c r="K218" i="2"/>
  <c r="N218" i="2" s="1"/>
  <c r="K217" i="2"/>
  <c r="N217" i="2" s="1"/>
  <c r="K216" i="2"/>
  <c r="K215" i="2"/>
  <c r="K214" i="2"/>
  <c r="K213" i="2"/>
  <c r="K212" i="2"/>
  <c r="K211" i="2"/>
  <c r="N211" i="2" s="1"/>
  <c r="K210" i="2"/>
  <c r="N210" i="2" s="1"/>
  <c r="K209" i="2"/>
  <c r="N209" i="2" s="1"/>
  <c r="K208" i="2"/>
  <c r="K207" i="2"/>
  <c r="K206" i="2"/>
  <c r="K205" i="2"/>
  <c r="K204" i="2"/>
  <c r="K203" i="2"/>
  <c r="N203" i="2" s="1"/>
  <c r="K202" i="2"/>
  <c r="N202" i="2" s="1"/>
  <c r="K201" i="2"/>
  <c r="N201" i="2" s="1"/>
  <c r="K200" i="2"/>
  <c r="K199" i="2"/>
  <c r="K198" i="2"/>
  <c r="K197" i="2"/>
  <c r="K196" i="2"/>
  <c r="K195" i="2"/>
  <c r="N195" i="2" s="1"/>
  <c r="K194" i="2"/>
  <c r="N194" i="2" s="1"/>
  <c r="K193" i="2"/>
  <c r="K192" i="2"/>
  <c r="K191" i="2"/>
  <c r="K190" i="2"/>
  <c r="K189" i="2"/>
  <c r="K188" i="2"/>
  <c r="K187" i="2"/>
  <c r="N187" i="2" s="1"/>
  <c r="K186" i="2"/>
  <c r="N186" i="2" s="1"/>
  <c r="K185" i="2"/>
  <c r="K184" i="2"/>
  <c r="K183" i="2"/>
  <c r="K182" i="2"/>
  <c r="K181" i="2"/>
  <c r="K180" i="2"/>
  <c r="K179" i="2"/>
  <c r="N179" i="2" s="1"/>
  <c r="K178" i="2"/>
  <c r="N178" i="2" s="1"/>
  <c r="K177" i="2"/>
  <c r="K176" i="2"/>
  <c r="K175" i="2"/>
  <c r="K174" i="2"/>
  <c r="K173" i="2"/>
  <c r="K172" i="2"/>
  <c r="K171" i="2"/>
  <c r="N171" i="2" s="1"/>
  <c r="K170" i="2"/>
  <c r="N170" i="2" s="1"/>
  <c r="K169" i="2"/>
  <c r="K168" i="2"/>
  <c r="K167" i="2"/>
  <c r="K166" i="2"/>
  <c r="K165" i="2"/>
  <c r="K164" i="2"/>
  <c r="K163" i="2"/>
  <c r="N163" i="2" s="1"/>
  <c r="K162" i="2"/>
  <c r="N162" i="2" s="1"/>
  <c r="K161" i="2"/>
  <c r="K160" i="2"/>
  <c r="K159" i="2"/>
  <c r="K158" i="2"/>
  <c r="K157" i="2"/>
  <c r="K156" i="2"/>
  <c r="K155" i="2"/>
  <c r="N155" i="2" s="1"/>
  <c r="K154" i="2"/>
  <c r="N154" i="2" s="1"/>
  <c r="K153" i="2"/>
  <c r="K152" i="2"/>
  <c r="K151" i="2"/>
  <c r="K150" i="2"/>
  <c r="K149" i="2"/>
  <c r="K148" i="2"/>
  <c r="K147" i="2"/>
  <c r="N147" i="2" s="1"/>
  <c r="K146" i="2"/>
  <c r="K145" i="2"/>
  <c r="N145" i="2" s="1"/>
  <c r="K144" i="2"/>
  <c r="K143" i="2"/>
  <c r="K142" i="2"/>
  <c r="K141" i="2"/>
  <c r="K140" i="2"/>
  <c r="K139" i="2"/>
  <c r="N139" i="2" s="1"/>
  <c r="K138" i="2"/>
  <c r="K137" i="2"/>
  <c r="N137" i="2" s="1"/>
  <c r="K136" i="2"/>
  <c r="K135" i="2"/>
  <c r="K134" i="2"/>
  <c r="K133" i="2"/>
  <c r="K132" i="2"/>
  <c r="K131" i="2"/>
  <c r="N131" i="2" s="1"/>
  <c r="K130" i="2"/>
  <c r="K129" i="2"/>
  <c r="N129" i="2" s="1"/>
  <c r="K128" i="2"/>
  <c r="K127" i="2"/>
  <c r="K126" i="2"/>
  <c r="K125" i="2"/>
  <c r="K124" i="2"/>
  <c r="K123" i="2"/>
  <c r="N123" i="2" s="1"/>
  <c r="K122" i="2"/>
  <c r="K121" i="2"/>
  <c r="N121" i="2" s="1"/>
  <c r="K120" i="2"/>
  <c r="K119" i="2"/>
  <c r="K118" i="2"/>
  <c r="K117" i="2"/>
  <c r="K116" i="2"/>
  <c r="K115" i="2"/>
  <c r="N115" i="2" s="1"/>
  <c r="K114" i="2"/>
  <c r="K113" i="2"/>
  <c r="N113" i="2" s="1"/>
  <c r="K112" i="2"/>
  <c r="K111" i="2"/>
  <c r="K110" i="2"/>
  <c r="K109" i="2"/>
  <c r="K108" i="2"/>
  <c r="K107" i="2"/>
  <c r="N107" i="2" s="1"/>
  <c r="K106" i="2"/>
  <c r="K105" i="2"/>
  <c r="N105" i="2" s="1"/>
  <c r="K104" i="2"/>
  <c r="K103" i="2"/>
  <c r="K102" i="2"/>
  <c r="K101" i="2"/>
  <c r="K100" i="2"/>
  <c r="K99" i="2"/>
  <c r="N99" i="2" s="1"/>
  <c r="K98" i="2"/>
  <c r="K97" i="2"/>
  <c r="N97" i="2" s="1"/>
  <c r="K96" i="2"/>
  <c r="K95" i="2"/>
  <c r="K94" i="2"/>
  <c r="K93" i="2"/>
  <c r="K92" i="2"/>
  <c r="K91" i="2"/>
  <c r="N91" i="2" s="1"/>
  <c r="K90" i="2"/>
  <c r="K89" i="2"/>
  <c r="N89" i="2" s="1"/>
  <c r="K88" i="2"/>
  <c r="K87" i="2"/>
  <c r="K86" i="2"/>
  <c r="K85" i="2"/>
  <c r="K84" i="2"/>
  <c r="K83" i="2"/>
  <c r="N83" i="2" s="1"/>
  <c r="K82" i="2"/>
  <c r="K81" i="2"/>
  <c r="N81" i="2" s="1"/>
  <c r="K80" i="2"/>
  <c r="K79" i="2"/>
  <c r="K78" i="2"/>
  <c r="K77" i="2"/>
  <c r="K76" i="2"/>
  <c r="K75" i="2"/>
  <c r="N75" i="2" s="1"/>
  <c r="K74" i="2"/>
  <c r="K73" i="2"/>
  <c r="N73" i="2" s="1"/>
  <c r="K72" i="2"/>
  <c r="K71" i="2"/>
  <c r="K70" i="2"/>
  <c r="K69" i="2"/>
  <c r="K68" i="2"/>
  <c r="K67" i="2"/>
  <c r="N67" i="2" s="1"/>
  <c r="K66" i="2"/>
  <c r="K65" i="2"/>
  <c r="N65" i="2" s="1"/>
  <c r="K64" i="2"/>
  <c r="K63" i="2"/>
  <c r="K62" i="2"/>
  <c r="K61" i="2"/>
  <c r="K60" i="2"/>
  <c r="K59" i="2"/>
  <c r="N59" i="2" s="1"/>
  <c r="K58" i="2"/>
  <c r="K57" i="2"/>
  <c r="N57" i="2" s="1"/>
  <c r="K56" i="2"/>
  <c r="K55" i="2"/>
  <c r="K54" i="2"/>
  <c r="K53" i="2"/>
  <c r="K52" i="2"/>
  <c r="K51" i="2"/>
  <c r="N51" i="2" s="1"/>
  <c r="K50" i="2"/>
  <c r="K49" i="2"/>
  <c r="N49" i="2" s="1"/>
  <c r="K48" i="2"/>
  <c r="K47" i="2"/>
  <c r="K46" i="2"/>
  <c r="K45" i="2"/>
  <c r="K44" i="2"/>
  <c r="K43" i="2"/>
  <c r="N43" i="2" s="1"/>
  <c r="K42" i="2"/>
  <c r="K41" i="2"/>
  <c r="N41" i="2" s="1"/>
  <c r="K40" i="2"/>
  <c r="K39" i="2"/>
  <c r="K38" i="2"/>
  <c r="K37" i="2"/>
  <c r="K36" i="2"/>
  <c r="K35" i="2"/>
  <c r="N35" i="2" s="1"/>
  <c r="K34" i="2"/>
  <c r="K33" i="2"/>
  <c r="N33" i="2" s="1"/>
  <c r="K32" i="2"/>
  <c r="K31" i="2"/>
  <c r="K30" i="2"/>
  <c r="K29" i="2"/>
  <c r="K28" i="2"/>
  <c r="K27" i="2"/>
  <c r="N27" i="2" s="1"/>
  <c r="K26" i="2"/>
  <c r="K25" i="2"/>
  <c r="N25" i="2" s="1"/>
  <c r="K24" i="2"/>
  <c r="K23" i="2"/>
  <c r="K22" i="2"/>
  <c r="K21" i="2"/>
  <c r="K20" i="2"/>
  <c r="K19" i="2"/>
  <c r="N19" i="2" s="1"/>
  <c r="K18" i="2"/>
  <c r="K17" i="2"/>
  <c r="N17" i="2" s="1"/>
  <c r="K16" i="2"/>
  <c r="K15" i="2"/>
  <c r="K14" i="2"/>
  <c r="K13" i="2"/>
  <c r="K12" i="2"/>
  <c r="K11" i="2"/>
  <c r="N11" i="2" s="1"/>
  <c r="K10" i="2"/>
  <c r="K9" i="2"/>
  <c r="N9" i="2" s="1"/>
  <c r="K8" i="2"/>
  <c r="K7" i="2"/>
  <c r="K6" i="2"/>
  <c r="K5" i="2"/>
  <c r="K4" i="2"/>
  <c r="K3" i="2"/>
  <c r="N3" i="2" s="1"/>
  <c r="N152" i="2" l="1"/>
  <c r="N160" i="2"/>
  <c r="N168" i="2"/>
  <c r="N176" i="2"/>
  <c r="N184" i="2"/>
  <c r="N192" i="2"/>
  <c r="N244" i="2"/>
  <c r="N236" i="2"/>
  <c r="N4" i="2"/>
  <c r="N12" i="2"/>
  <c r="N20" i="2"/>
  <c r="N28" i="2"/>
  <c r="N36" i="2"/>
  <c r="N44" i="2"/>
  <c r="N52" i="2"/>
  <c r="N60" i="2"/>
  <c r="N68" i="2"/>
  <c r="N76" i="2"/>
  <c r="N84" i="2"/>
  <c r="N92" i="2"/>
  <c r="N100" i="2"/>
  <c r="N108" i="2"/>
  <c r="N116" i="2"/>
  <c r="N124" i="2"/>
  <c r="N132" i="2"/>
  <c r="N140" i="2"/>
  <c r="N148" i="2"/>
  <c r="N156" i="2"/>
  <c r="N164" i="2"/>
  <c r="N172" i="2"/>
  <c r="N180" i="2"/>
  <c r="N188" i="2"/>
  <c r="N196" i="2"/>
  <c r="N204" i="2"/>
  <c r="N212" i="2"/>
  <c r="N220" i="2"/>
  <c r="N228" i="2"/>
  <c r="N6" i="2"/>
  <c r="N14" i="2"/>
  <c r="N22" i="2"/>
  <c r="N30" i="2"/>
  <c r="N38" i="2"/>
  <c r="N46" i="2"/>
  <c r="N54" i="2"/>
  <c r="N62" i="2"/>
  <c r="N70" i="2"/>
  <c r="N78" i="2"/>
  <c r="N86" i="2"/>
  <c r="N94" i="2"/>
  <c r="N102" i="2"/>
  <c r="N110" i="2"/>
  <c r="N118" i="2"/>
  <c r="N126" i="2"/>
  <c r="N134" i="2"/>
  <c r="N142" i="2"/>
  <c r="N5" i="2"/>
  <c r="N13" i="2"/>
  <c r="N21" i="2"/>
  <c r="N29" i="2"/>
  <c r="N37" i="2"/>
  <c r="N45" i="2"/>
  <c r="N53" i="2"/>
  <c r="N61" i="2"/>
  <c r="N69" i="2"/>
  <c r="N77" i="2"/>
  <c r="N85" i="2"/>
  <c r="N93" i="2"/>
  <c r="N101" i="2"/>
  <c r="N109" i="2"/>
  <c r="N117" i="2"/>
  <c r="N125" i="2"/>
  <c r="N133" i="2"/>
  <c r="N141" i="2"/>
  <c r="N149" i="2"/>
  <c r="N157" i="2"/>
  <c r="N165" i="2"/>
  <c r="N173" i="2"/>
  <c r="N181" i="2"/>
  <c r="N189" i="2"/>
  <c r="N197" i="2"/>
  <c r="N205" i="2"/>
  <c r="N213" i="2"/>
  <c r="N221" i="2"/>
  <c r="N199" i="2"/>
  <c r="N207" i="2"/>
  <c r="N215" i="2"/>
  <c r="N223" i="2"/>
  <c r="N231" i="2"/>
  <c r="N239" i="2"/>
  <c r="N229" i="2"/>
  <c r="N237" i="2"/>
  <c r="N245" i="2"/>
  <c r="N7" i="2"/>
  <c r="N15" i="2"/>
  <c r="N23" i="2"/>
  <c r="N31" i="2"/>
  <c r="N39" i="2"/>
  <c r="N47" i="2"/>
  <c r="N55" i="2"/>
  <c r="N63" i="2"/>
  <c r="N71" i="2"/>
  <c r="N79" i="2"/>
  <c r="N87" i="2"/>
  <c r="N95" i="2"/>
  <c r="N103" i="2"/>
  <c r="N111" i="2"/>
  <c r="N119" i="2"/>
  <c r="N127" i="2"/>
  <c r="N135" i="2"/>
  <c r="N143" i="2"/>
  <c r="N150" i="2"/>
  <c r="N158" i="2"/>
  <c r="N166" i="2"/>
  <c r="N174" i="2"/>
  <c r="N182" i="2"/>
  <c r="N190" i="2"/>
  <c r="N10" i="2"/>
  <c r="N18" i="2"/>
  <c r="N26" i="2"/>
  <c r="N34" i="2"/>
  <c r="N42" i="2"/>
  <c r="N50" i="2"/>
  <c r="N58" i="2"/>
  <c r="N66" i="2"/>
  <c r="N74" i="2"/>
  <c r="N82" i="2"/>
  <c r="N90" i="2"/>
  <c r="N98" i="2"/>
  <c r="N106" i="2"/>
  <c r="N114" i="2"/>
  <c r="N122" i="2"/>
  <c r="N130" i="2"/>
  <c r="N138" i="2"/>
  <c r="N146" i="2"/>
  <c r="N153" i="2"/>
  <c r="N161" i="2"/>
  <c r="N169" i="2"/>
  <c r="N177" i="2"/>
  <c r="N185" i="2"/>
  <c r="N193" i="2"/>
  <c r="N200" i="2"/>
  <c r="N208" i="2"/>
  <c r="N216" i="2"/>
  <c r="N224" i="2"/>
  <c r="N232" i="2"/>
  <c r="N240" i="2"/>
  <c r="N248" i="2"/>
  <c r="N8" i="2"/>
  <c r="N24" i="2"/>
  <c r="N40" i="2"/>
  <c r="N56" i="2"/>
  <c r="N72" i="2"/>
  <c r="N88" i="2"/>
  <c r="N104" i="2"/>
  <c r="N120" i="2"/>
  <c r="N136" i="2"/>
  <c r="N144" i="2"/>
  <c r="N159" i="2"/>
  <c r="N167" i="2"/>
  <c r="N175" i="2"/>
  <c r="N183" i="2"/>
  <c r="N191" i="2"/>
  <c r="N198" i="2"/>
  <c r="N206" i="2"/>
  <c r="N214" i="2"/>
  <c r="N222" i="2"/>
  <c r="N230" i="2"/>
  <c r="N238" i="2"/>
  <c r="N246" i="2"/>
  <c r="N249" i="2"/>
  <c r="N16" i="2"/>
  <c r="N32" i="2"/>
  <c r="N48" i="2"/>
  <c r="N64" i="2"/>
  <c r="N80" i="2"/>
  <c r="N96" i="2"/>
  <c r="N112" i="2"/>
  <c r="N128" i="2"/>
  <c r="N151" i="2"/>
  <c r="N247" i="2"/>
  <c r="N252" i="2" l="1"/>
</calcChain>
</file>

<file path=xl/sharedStrings.xml><?xml version="1.0" encoding="utf-8"?>
<sst xmlns="http://schemas.openxmlformats.org/spreadsheetml/2006/main" count="333" uniqueCount="91">
  <si>
    <t>#</t>
  </si>
  <si>
    <t>Team</t>
  </si>
  <si>
    <t>G</t>
  </si>
  <si>
    <t>W</t>
  </si>
  <si>
    <t>L</t>
  </si>
  <si>
    <t>T</t>
  </si>
  <si>
    <t>W%</t>
  </si>
  <si>
    <t>1H</t>
  </si>
  <si>
    <t>2H</t>
  </si>
  <si>
    <t>Lg</t>
  </si>
  <si>
    <t>WS</t>
  </si>
  <si>
    <t>R/G</t>
  </si>
  <si>
    <t>RA/G</t>
  </si>
  <si>
    <t>RS</t>
  </si>
  <si>
    <t>RA</t>
  </si>
  <si>
    <t>Chicago American Giants</t>
  </si>
  <si>
    <t>Kansas City Monarchs</t>
  </si>
  <si>
    <t>Memphis Red Sox</t>
  </si>
  <si>
    <t>Birmingham Black Barons</t>
  </si>
  <si>
    <t>Homestead Grays</t>
  </si>
  <si>
    <t>Baltimore Elite Giants</t>
  </si>
  <si>
    <t>Philadelphia Stars</t>
  </si>
  <si>
    <t>St. Louis Stars I</t>
  </si>
  <si>
    <t>Detroit Stars I</t>
  </si>
  <si>
    <t>Newark Eagles</t>
  </si>
  <si>
    <t>New York Black Yankees</t>
  </si>
  <si>
    <t>New York Cubans</t>
  </si>
  <si>
    <t>Hilldale Club</t>
  </si>
  <si>
    <t>Baltimore Black Sox</t>
  </si>
  <si>
    <t>Cleveland Buckeyes</t>
  </si>
  <si>
    <t>Indianapolis Clowns</t>
  </si>
  <si>
    <t>Cuban Stars West</t>
  </si>
  <si>
    <t>Pittsburgh Crawfords</t>
  </si>
  <si>
    <t>Indianapolis ABCs I</t>
  </si>
  <si>
    <t>Bacharach Giants II</t>
  </si>
  <si>
    <t>New York Lincoln Giants</t>
  </si>
  <si>
    <t>Cuban Stars East I</t>
  </si>
  <si>
    <t>Harrisburg Giants</t>
  </si>
  <si>
    <t>Brooklyn Royal Giants</t>
  </si>
  <si>
    <t>St. Louis-New Orleans-Harrisburg Stars</t>
  </si>
  <si>
    <t>Jacksonville Red Caps</t>
  </si>
  <si>
    <t>Bacharach Giants I</t>
  </si>
  <si>
    <t>Atlanta Black Crackers</t>
  </si>
  <si>
    <t>Indianapolis ABCs II</t>
  </si>
  <si>
    <t>Louisville Black Caps</t>
  </si>
  <si>
    <t>Cleveland Tate Stars</t>
  </si>
  <si>
    <t>Washington Potomacs</t>
  </si>
  <si>
    <t>Newark Dodgers</t>
  </si>
  <si>
    <t>Chicago Giants</t>
  </si>
  <si>
    <t>Dayton Marcos</t>
  </si>
  <si>
    <t>Columbus Buckeyes</t>
  </si>
  <si>
    <t>Cincinnati Tigers</t>
  </si>
  <si>
    <t>Cleveland Tigers</t>
  </si>
  <si>
    <t>Pittsburgh Keystones II</t>
  </si>
  <si>
    <t>Milwaukee Bears</t>
  </si>
  <si>
    <t>Washington Pilots</t>
  </si>
  <si>
    <t>Pollock's Cuban Stars</t>
  </si>
  <si>
    <t>Monroe Monarchs</t>
  </si>
  <si>
    <t>Richmond Giants</t>
  </si>
  <si>
    <t>Cleveland Hornets</t>
  </si>
  <si>
    <t>Cleveland Elites</t>
  </si>
  <si>
    <t>Cleveland Browns</t>
  </si>
  <si>
    <t>Montgomery Grey Sox</t>
  </si>
  <si>
    <t>Philadelphia Bacharach Giants</t>
  </si>
  <si>
    <t>St. Louis Stars II</t>
  </si>
  <si>
    <t>Columbus Blue Birds</t>
  </si>
  <si>
    <t>Cuban Stars East II</t>
  </si>
  <si>
    <t>Detroit Stars II</t>
  </si>
  <si>
    <t>Year</t>
  </si>
  <si>
    <t>St. Louis Stars</t>
  </si>
  <si>
    <t>Atlantic City Bacharach Giants</t>
  </si>
  <si>
    <t>Detroit Stars</t>
  </si>
  <si>
    <t>Indianapolis ABCs</t>
  </si>
  <si>
    <t>Cincinnati Cuban Stars</t>
  </si>
  <si>
    <t>St. Louis Giants</t>
  </si>
  <si>
    <t>Cincinnati-Indianapolis Clowns</t>
  </si>
  <si>
    <t>Cincinnati-Cleveland Buckeyes</t>
  </si>
  <si>
    <t>Cincinnati Clowns</t>
  </si>
  <si>
    <t>Nashville Elite Giants</t>
  </si>
  <si>
    <t>New York Bacharach Giants</t>
  </si>
  <si>
    <t>St. Louis-New Orleans Stars</t>
  </si>
  <si>
    <t>Washington Elite Giants</t>
  </si>
  <si>
    <t>Brooklyn Eagles</t>
  </si>
  <si>
    <t>Cuban Stars East</t>
  </si>
  <si>
    <t>Louisville White Sox</t>
  </si>
  <si>
    <t>Cleveland Bears</t>
  </si>
  <si>
    <t>Runs</t>
  </si>
  <si>
    <t>Runs Allowed</t>
  </si>
  <si>
    <t>Formula</t>
  </si>
  <si>
    <t>SSR</t>
  </si>
  <si>
    <t>Test Exponents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</si>
</sst>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b/>
      <sz val="11"/>
      <color rgb="FFFFFFFF"/>
      <name val="Verdana"/>
      <family val="2"/>
    </font>
    <font>
      <sz val="12"/>
      <color rgb="FF000000"/>
      <name val="Aptos Narrow"/>
      <family val="2"/>
      <scheme val="minor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FFFFFF"/>
      <name val="Verdana"/>
      <family val="2"/>
    </font>
    <font>
      <u/>
      <sz val="12"/>
      <color theme="10"/>
      <name val="Aptos Narrow"/>
      <family val="2"/>
      <scheme val="minor"/>
    </font>
    <font>
      <u/>
      <sz val="11"/>
      <color rgb="FF000000"/>
      <name val="Verdana"/>
      <family val="2"/>
    </font>
    <font>
      <sz val="11"/>
      <color theme="1"/>
      <name val="Verdana"/>
      <family val="2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6" fillId="0" borderId="0" xfId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amheads.com/NegroLgs/organization.php?franchID=KCM" TargetMode="External"/><Relationship Id="rId18" Type="http://schemas.openxmlformats.org/officeDocument/2006/relationships/hyperlink" Target="https://seamheads.com/NegroLgs/organization.php?franchID=PS" TargetMode="External"/><Relationship Id="rId26" Type="http://schemas.openxmlformats.org/officeDocument/2006/relationships/hyperlink" Target="https://seamheads.com/NegroLgs/organization.php?franchID=CBE" TargetMode="External"/><Relationship Id="rId39" Type="http://schemas.openxmlformats.org/officeDocument/2006/relationships/hyperlink" Target="https://seamheads.com/NegroLgs/organization.php?franchID=BCA" TargetMode="External"/><Relationship Id="rId21" Type="http://schemas.openxmlformats.org/officeDocument/2006/relationships/hyperlink" Target="https://seamheads.com/NegroLgs/organization.php?franchID=NE" TargetMode="External"/><Relationship Id="rId34" Type="http://schemas.openxmlformats.org/officeDocument/2006/relationships/hyperlink" Target="https://seamheads.com/NegroLgs/organization.php?franchID=HBG" TargetMode="External"/><Relationship Id="rId42" Type="http://schemas.openxmlformats.org/officeDocument/2006/relationships/hyperlink" Target="https://seamheads.com/NegroLgs/organization.php?franchID=CTS" TargetMode="External"/><Relationship Id="rId47" Type="http://schemas.openxmlformats.org/officeDocument/2006/relationships/hyperlink" Target="https://seamheads.com/NegroLgs/organization.php?franchID=COB" TargetMode="External"/><Relationship Id="rId50" Type="http://schemas.openxmlformats.org/officeDocument/2006/relationships/hyperlink" Target="https://seamheads.com/NegroLgs/organization.php?franchID=PBK" TargetMode="External"/><Relationship Id="rId55" Type="http://schemas.openxmlformats.org/officeDocument/2006/relationships/hyperlink" Target="https://seamheads.com/NegroLgs/organization.php?franchID=RMG" TargetMode="External"/><Relationship Id="rId63" Type="http://schemas.openxmlformats.org/officeDocument/2006/relationships/hyperlink" Target="https://seamheads.com/NegroLgs/organization.php?franchID=CS2" TargetMode="External"/><Relationship Id="rId7" Type="http://schemas.openxmlformats.org/officeDocument/2006/relationships/hyperlink" Target="https://seamheads.com/NegroLgs/history.php?tab=tm_at&amp;first=1920&amp;last=1948&amp;lgID=All&amp;lgType=N&amp;sort=H2Win_a" TargetMode="External"/><Relationship Id="rId2" Type="http://schemas.openxmlformats.org/officeDocument/2006/relationships/hyperlink" Target="https://seamheads.com/NegroLgs/history.php?tab=tm_at&amp;first=1920&amp;last=1948&amp;lgID=All&amp;lgType=N&amp;sort=W_a" TargetMode="External"/><Relationship Id="rId16" Type="http://schemas.openxmlformats.org/officeDocument/2006/relationships/hyperlink" Target="https://seamheads.com/NegroLgs/organization.php?franchID=HG" TargetMode="External"/><Relationship Id="rId29" Type="http://schemas.openxmlformats.org/officeDocument/2006/relationships/hyperlink" Target="https://seamheads.com/NegroLgs/organization.php?franchID=PC" TargetMode="External"/><Relationship Id="rId11" Type="http://schemas.openxmlformats.org/officeDocument/2006/relationships/hyperlink" Target="https://seamheads.com/NegroLgs/history.php?tab=tm_at&amp;first=1920&amp;last=1948&amp;lgID=All&amp;lgType=N&amp;sort=RA_a" TargetMode="External"/><Relationship Id="rId24" Type="http://schemas.openxmlformats.org/officeDocument/2006/relationships/hyperlink" Target="https://seamheads.com/NegroLgs/organization.php?franchID=HIL" TargetMode="External"/><Relationship Id="rId32" Type="http://schemas.openxmlformats.org/officeDocument/2006/relationships/hyperlink" Target="https://seamheads.com/NegroLgs/organization.php?franchID=NLG" TargetMode="External"/><Relationship Id="rId37" Type="http://schemas.openxmlformats.org/officeDocument/2006/relationships/hyperlink" Target="https://seamheads.com/NegroLgs/organization.php?franchID=JRC" TargetMode="External"/><Relationship Id="rId40" Type="http://schemas.openxmlformats.org/officeDocument/2006/relationships/hyperlink" Target="https://seamheads.com/NegroLgs/organization.php?franchID=AB2" TargetMode="External"/><Relationship Id="rId45" Type="http://schemas.openxmlformats.org/officeDocument/2006/relationships/hyperlink" Target="https://seamheads.com/NegroLgs/organization.php?franchID=COG" TargetMode="External"/><Relationship Id="rId53" Type="http://schemas.openxmlformats.org/officeDocument/2006/relationships/hyperlink" Target="https://seamheads.com/NegroLgs/organization.php?franchID=CUP" TargetMode="External"/><Relationship Id="rId58" Type="http://schemas.openxmlformats.org/officeDocument/2006/relationships/hyperlink" Target="https://seamheads.com/NegroLgs/organization.php?franchID=CBN" TargetMode="External"/><Relationship Id="rId5" Type="http://schemas.openxmlformats.org/officeDocument/2006/relationships/hyperlink" Target="https://seamheads.com/NegroLgs/history.php?tab=tm_at&amp;first=1920&amp;last=1948&amp;lgID=All&amp;lgType=N&amp;sort=Wpct_a" TargetMode="External"/><Relationship Id="rId61" Type="http://schemas.openxmlformats.org/officeDocument/2006/relationships/hyperlink" Target="https://seamheads.com/NegroLgs/organization.php?franchID=SL2" TargetMode="External"/><Relationship Id="rId19" Type="http://schemas.openxmlformats.org/officeDocument/2006/relationships/hyperlink" Target="https://seamheads.com/NegroLgs/organization.php?franchID=SLS" TargetMode="External"/><Relationship Id="rId14" Type="http://schemas.openxmlformats.org/officeDocument/2006/relationships/hyperlink" Target="https://seamheads.com/NegroLgs/organization.php?franchID=MRS" TargetMode="External"/><Relationship Id="rId22" Type="http://schemas.openxmlformats.org/officeDocument/2006/relationships/hyperlink" Target="https://seamheads.com/NegroLgs/organization.php?franchID=NBY" TargetMode="External"/><Relationship Id="rId27" Type="http://schemas.openxmlformats.org/officeDocument/2006/relationships/hyperlink" Target="https://seamheads.com/NegroLgs/organization.php?franchID=IC" TargetMode="External"/><Relationship Id="rId30" Type="http://schemas.openxmlformats.org/officeDocument/2006/relationships/hyperlink" Target="https://seamheads.com/NegroLgs/organization.php?franchID=ABC" TargetMode="External"/><Relationship Id="rId35" Type="http://schemas.openxmlformats.org/officeDocument/2006/relationships/hyperlink" Target="https://seamheads.com/NegroLgs/organization.php?franchID=BRG" TargetMode="External"/><Relationship Id="rId43" Type="http://schemas.openxmlformats.org/officeDocument/2006/relationships/hyperlink" Target="https://seamheads.com/NegroLgs/organization.php?franchID=WP" TargetMode="External"/><Relationship Id="rId48" Type="http://schemas.openxmlformats.org/officeDocument/2006/relationships/hyperlink" Target="https://seamheads.com/NegroLgs/organization.php?franchID=CT" TargetMode="External"/><Relationship Id="rId56" Type="http://schemas.openxmlformats.org/officeDocument/2006/relationships/hyperlink" Target="https://seamheads.com/NegroLgs/organization.php?franchID=CHT" TargetMode="External"/><Relationship Id="rId64" Type="http://schemas.openxmlformats.org/officeDocument/2006/relationships/hyperlink" Target="https://seamheads.com/NegroLgs/organization.php?franchID=DTS" TargetMode="External"/><Relationship Id="rId8" Type="http://schemas.openxmlformats.org/officeDocument/2006/relationships/hyperlink" Target="https://seamheads.com/NegroLgs/history.php?tab=tm_at&amp;first=1920&amp;last=1948&amp;lgID=All&amp;lgType=N&amp;sort=LgWin_a" TargetMode="External"/><Relationship Id="rId51" Type="http://schemas.openxmlformats.org/officeDocument/2006/relationships/hyperlink" Target="https://seamheads.com/NegroLgs/organization.php?franchID=MB" TargetMode="External"/><Relationship Id="rId3" Type="http://schemas.openxmlformats.org/officeDocument/2006/relationships/hyperlink" Target="https://seamheads.com/NegroLgs/history.php?tab=tm_at&amp;first=1920&amp;last=1948&amp;lgID=All&amp;lgType=N&amp;sort=L_a" TargetMode="External"/><Relationship Id="rId12" Type="http://schemas.openxmlformats.org/officeDocument/2006/relationships/hyperlink" Target="https://seamheads.com/NegroLgs/organization.php?franchID=CAG" TargetMode="External"/><Relationship Id="rId17" Type="http://schemas.openxmlformats.org/officeDocument/2006/relationships/hyperlink" Target="https://seamheads.com/NegroLgs/organization.php?franchID=BEG" TargetMode="External"/><Relationship Id="rId25" Type="http://schemas.openxmlformats.org/officeDocument/2006/relationships/hyperlink" Target="https://seamheads.com/NegroLgs/organization.php?franchID=BBS" TargetMode="External"/><Relationship Id="rId33" Type="http://schemas.openxmlformats.org/officeDocument/2006/relationships/hyperlink" Target="https://seamheads.com/NegroLgs/organization.php?franchID=CSE" TargetMode="External"/><Relationship Id="rId38" Type="http://schemas.openxmlformats.org/officeDocument/2006/relationships/hyperlink" Target="https://seamheads.com/NegroLgs/organization.php?franchID=BG1" TargetMode="External"/><Relationship Id="rId46" Type="http://schemas.openxmlformats.org/officeDocument/2006/relationships/hyperlink" Target="https://seamheads.com/NegroLgs/organization.php?franchID=DYM" TargetMode="External"/><Relationship Id="rId59" Type="http://schemas.openxmlformats.org/officeDocument/2006/relationships/hyperlink" Target="https://seamheads.com/NegroLgs/organization.php?franchID=MGS" TargetMode="External"/><Relationship Id="rId20" Type="http://schemas.openxmlformats.org/officeDocument/2006/relationships/hyperlink" Target="https://seamheads.com/NegroLgs/organization.php?franchID=DS" TargetMode="External"/><Relationship Id="rId41" Type="http://schemas.openxmlformats.org/officeDocument/2006/relationships/hyperlink" Target="https://seamheads.com/NegroLgs/organization.php?franchID=LVB" TargetMode="External"/><Relationship Id="rId54" Type="http://schemas.openxmlformats.org/officeDocument/2006/relationships/hyperlink" Target="https://seamheads.com/NegroLgs/organization.php?franchID=MRM" TargetMode="External"/><Relationship Id="rId62" Type="http://schemas.openxmlformats.org/officeDocument/2006/relationships/hyperlink" Target="https://seamheads.com/NegroLgs/organization.php?franchID=CBB" TargetMode="External"/><Relationship Id="rId1" Type="http://schemas.openxmlformats.org/officeDocument/2006/relationships/hyperlink" Target="https://seamheads.com/NegroLgs/history.php?tab=tm_at&amp;first=1920&amp;last=1948&amp;lgID=All&amp;lgType=N&amp;sort=G_b" TargetMode="External"/><Relationship Id="rId6" Type="http://schemas.openxmlformats.org/officeDocument/2006/relationships/hyperlink" Target="https://seamheads.com/NegroLgs/history.php?tab=tm_at&amp;first=1920&amp;last=1948&amp;lgID=All&amp;lgType=N&amp;sort=H1Win_a" TargetMode="External"/><Relationship Id="rId15" Type="http://schemas.openxmlformats.org/officeDocument/2006/relationships/hyperlink" Target="https://seamheads.com/NegroLgs/organization.php?franchID=BBB" TargetMode="External"/><Relationship Id="rId23" Type="http://schemas.openxmlformats.org/officeDocument/2006/relationships/hyperlink" Target="https://seamheads.com/NegroLgs/organization.php?franchID=NYC" TargetMode="External"/><Relationship Id="rId28" Type="http://schemas.openxmlformats.org/officeDocument/2006/relationships/hyperlink" Target="https://seamheads.com/NegroLgs/organization.php?franchID=CSW" TargetMode="External"/><Relationship Id="rId36" Type="http://schemas.openxmlformats.org/officeDocument/2006/relationships/hyperlink" Target="https://seamheads.com/NegroLgs/organization.php?franchID=SNH" TargetMode="External"/><Relationship Id="rId49" Type="http://schemas.openxmlformats.org/officeDocument/2006/relationships/hyperlink" Target="https://seamheads.com/NegroLgs/organization.php?franchID=CTG" TargetMode="External"/><Relationship Id="rId57" Type="http://schemas.openxmlformats.org/officeDocument/2006/relationships/hyperlink" Target="https://seamheads.com/NegroLgs/organization.php?franchID=CEL" TargetMode="External"/><Relationship Id="rId10" Type="http://schemas.openxmlformats.org/officeDocument/2006/relationships/hyperlink" Target="https://seamheads.com/NegroLgs/history.php?tab=tm_at&amp;first=1920&amp;last=1948&amp;lgID=All&amp;lgType=N&amp;sort=R_a" TargetMode="External"/><Relationship Id="rId31" Type="http://schemas.openxmlformats.org/officeDocument/2006/relationships/hyperlink" Target="https://seamheads.com/NegroLgs/organization.php?franchID=BG2" TargetMode="External"/><Relationship Id="rId44" Type="http://schemas.openxmlformats.org/officeDocument/2006/relationships/hyperlink" Target="https://seamheads.com/NegroLgs/organization.php?franchID=ND" TargetMode="External"/><Relationship Id="rId52" Type="http://schemas.openxmlformats.org/officeDocument/2006/relationships/hyperlink" Target="https://seamheads.com/NegroLgs/organization.php?franchID=WAP" TargetMode="External"/><Relationship Id="rId60" Type="http://schemas.openxmlformats.org/officeDocument/2006/relationships/hyperlink" Target="https://seamheads.com/NegroLgs/organization.php?franchID=PBG" TargetMode="External"/><Relationship Id="rId4" Type="http://schemas.openxmlformats.org/officeDocument/2006/relationships/hyperlink" Target="https://seamheads.com/NegroLgs/history.php?tab=tm_at&amp;first=1920&amp;last=1948&amp;lgID=All&amp;lgType=N&amp;sort=T_a" TargetMode="External"/><Relationship Id="rId9" Type="http://schemas.openxmlformats.org/officeDocument/2006/relationships/hyperlink" Target="https://seamheads.com/NegroLgs/history.php?tab=tm_at&amp;first=1920&amp;last=1948&amp;lgID=All&amp;lgType=N&amp;sort=WSWin_a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amheads.com/NegroLgs/team.php?yearID=1939&amp;teamID=KCM&amp;LGOrd=" TargetMode="External"/><Relationship Id="rId299" Type="http://schemas.openxmlformats.org/officeDocument/2006/relationships/hyperlink" Target="https://seamheads.com/NegroLgs/team.php?yearID=1940&amp;teamID=HG&amp;LGOrd=" TargetMode="External"/><Relationship Id="rId21" Type="http://schemas.openxmlformats.org/officeDocument/2006/relationships/hyperlink" Target="https://seamheads.com/NegroLgs/team.php?yearID=1948&amp;teamID=MRS&amp;LGOrd=" TargetMode="External"/><Relationship Id="rId63" Type="http://schemas.openxmlformats.org/officeDocument/2006/relationships/hyperlink" Target="https://seamheads.com/NegroLgs/team.php?yearID=1930&amp;teamID=SLS&amp;LGOrd=" TargetMode="External"/><Relationship Id="rId159" Type="http://schemas.openxmlformats.org/officeDocument/2006/relationships/hyperlink" Target="https://seamheads.com/NegroLgs/team.php?yearID=1946&amp;teamID=CBE&amp;LGOrd=" TargetMode="External"/><Relationship Id="rId324" Type="http://schemas.openxmlformats.org/officeDocument/2006/relationships/hyperlink" Target="https://seamheads.com/NegroLgs/year.php?yearID=1943" TargetMode="External"/><Relationship Id="rId366" Type="http://schemas.openxmlformats.org/officeDocument/2006/relationships/hyperlink" Target="https://seamheads.com/NegroLgs/year.php?yearID=1944" TargetMode="External"/><Relationship Id="rId170" Type="http://schemas.openxmlformats.org/officeDocument/2006/relationships/hyperlink" Target="https://seamheads.com/NegroLgs/year.php?yearID=1926" TargetMode="External"/><Relationship Id="rId226" Type="http://schemas.openxmlformats.org/officeDocument/2006/relationships/hyperlink" Target="https://seamheads.com/NegroLgs/year.php?yearID=1922" TargetMode="External"/><Relationship Id="rId433" Type="http://schemas.openxmlformats.org/officeDocument/2006/relationships/hyperlink" Target="https://seamheads.com/NegroLgs/team.php?yearID=1933&amp;teamID=CAG&amp;LGOrd=" TargetMode="External"/><Relationship Id="rId268" Type="http://schemas.openxmlformats.org/officeDocument/2006/relationships/hyperlink" Target="https://seamheads.com/NegroLgs/year.php?yearID=1921" TargetMode="External"/><Relationship Id="rId475" Type="http://schemas.openxmlformats.org/officeDocument/2006/relationships/hyperlink" Target="https://seamheads.com/NegroLgs/team.php?yearID=1928&amp;teamID=BBS&amp;LGOrd=" TargetMode="External"/><Relationship Id="rId32" Type="http://schemas.openxmlformats.org/officeDocument/2006/relationships/hyperlink" Target="https://seamheads.com/NegroLgs/year.php?yearID=1944" TargetMode="External"/><Relationship Id="rId74" Type="http://schemas.openxmlformats.org/officeDocument/2006/relationships/hyperlink" Target="https://seamheads.com/NegroLgs/year.php?yearID=1930" TargetMode="External"/><Relationship Id="rId128" Type="http://schemas.openxmlformats.org/officeDocument/2006/relationships/hyperlink" Target="https://seamheads.com/NegroLgs/year.php?yearID=1926" TargetMode="External"/><Relationship Id="rId335" Type="http://schemas.openxmlformats.org/officeDocument/2006/relationships/hyperlink" Target="https://seamheads.com/NegroLgs/team.php?yearID=1929&amp;teamID=ACB&amp;LGOrd=" TargetMode="External"/><Relationship Id="rId377" Type="http://schemas.openxmlformats.org/officeDocument/2006/relationships/hyperlink" Target="https://seamheads.com/NegroLgs/team.php?yearID=1935&amp;teamID=PS&amp;LGOrd=" TargetMode="External"/><Relationship Id="rId500" Type="http://schemas.openxmlformats.org/officeDocument/2006/relationships/hyperlink" Target="https://seamheads.com/NegroLgs/year.php?yearID=1939" TargetMode="External"/><Relationship Id="rId5" Type="http://schemas.openxmlformats.org/officeDocument/2006/relationships/hyperlink" Target="https://seamheads.com/NegroLgs/history.php?tab=tm_ss&amp;first=1920&amp;last=1948&amp;lgID=All&amp;lgType=N&amp;sort=Wpct_a" TargetMode="External"/><Relationship Id="rId181" Type="http://schemas.openxmlformats.org/officeDocument/2006/relationships/hyperlink" Target="https://seamheads.com/NegroLgs/team.php?yearID=1924&amp;teamID=KCM&amp;LGOrd=" TargetMode="External"/><Relationship Id="rId237" Type="http://schemas.openxmlformats.org/officeDocument/2006/relationships/hyperlink" Target="https://seamheads.com/NegroLgs/team.php?yearID=1928&amp;teamID=MRS&amp;LGOrd=" TargetMode="External"/><Relationship Id="rId402" Type="http://schemas.openxmlformats.org/officeDocument/2006/relationships/hyperlink" Target="https://seamheads.com/NegroLgs/year.php?yearID=1940" TargetMode="External"/><Relationship Id="rId279" Type="http://schemas.openxmlformats.org/officeDocument/2006/relationships/hyperlink" Target="https://seamheads.com/NegroLgs/team.php?yearID=1928&amp;teamID=KCM&amp;LGOrd=" TargetMode="External"/><Relationship Id="rId444" Type="http://schemas.openxmlformats.org/officeDocument/2006/relationships/hyperlink" Target="https://seamheads.com/NegroLgs/year.php?yearID=1935" TargetMode="External"/><Relationship Id="rId486" Type="http://schemas.openxmlformats.org/officeDocument/2006/relationships/hyperlink" Target="https://seamheads.com/NegroLgs/year.php?yearID=1935" TargetMode="External"/><Relationship Id="rId43" Type="http://schemas.openxmlformats.org/officeDocument/2006/relationships/hyperlink" Target="https://seamheads.com/NegroLgs/team.php?yearID=1947&amp;teamID=KCM&amp;LGOrd=" TargetMode="External"/><Relationship Id="rId139" Type="http://schemas.openxmlformats.org/officeDocument/2006/relationships/hyperlink" Target="https://seamheads.com/NegroLgs/team.php?yearID=1920&amp;teamID=ABC&amp;LGOrd=" TargetMode="External"/><Relationship Id="rId290" Type="http://schemas.openxmlformats.org/officeDocument/2006/relationships/hyperlink" Target="https://seamheads.com/NegroLgs/year.php?yearID=1938" TargetMode="External"/><Relationship Id="rId304" Type="http://schemas.openxmlformats.org/officeDocument/2006/relationships/hyperlink" Target="https://seamheads.com/NegroLgs/year.php?yearID=1930" TargetMode="External"/><Relationship Id="rId346" Type="http://schemas.openxmlformats.org/officeDocument/2006/relationships/hyperlink" Target="https://seamheads.com/NegroLgs/year.php?yearID=1938" TargetMode="External"/><Relationship Id="rId388" Type="http://schemas.openxmlformats.org/officeDocument/2006/relationships/hyperlink" Target="https://seamheads.com/NegroLgs/year.php?yearID=1942" TargetMode="External"/><Relationship Id="rId85" Type="http://schemas.openxmlformats.org/officeDocument/2006/relationships/hyperlink" Target="https://seamheads.com/NegroLgs/team.php?yearID=1927&amp;teamID=BBB&amp;LGOrd=" TargetMode="External"/><Relationship Id="rId150" Type="http://schemas.openxmlformats.org/officeDocument/2006/relationships/hyperlink" Target="https://seamheads.com/NegroLgs/year.php?yearID=1929" TargetMode="External"/><Relationship Id="rId192" Type="http://schemas.openxmlformats.org/officeDocument/2006/relationships/hyperlink" Target="https://seamheads.com/NegroLgs/year.php?yearID=1925" TargetMode="External"/><Relationship Id="rId206" Type="http://schemas.openxmlformats.org/officeDocument/2006/relationships/hyperlink" Target="https://seamheads.com/NegroLgs/year.php?yearID=1921" TargetMode="External"/><Relationship Id="rId413" Type="http://schemas.openxmlformats.org/officeDocument/2006/relationships/hyperlink" Target="https://seamheads.com/NegroLgs/team.php?yearID=1939&amp;teamID=SL3&amp;LGOrd=" TargetMode="External"/><Relationship Id="rId248" Type="http://schemas.openxmlformats.org/officeDocument/2006/relationships/hyperlink" Target="https://seamheads.com/NegroLgs/year.php?yearID=1944" TargetMode="External"/><Relationship Id="rId455" Type="http://schemas.openxmlformats.org/officeDocument/2006/relationships/hyperlink" Target="https://seamheads.com/NegroLgs/team.php?yearID=1924&amp;teamID=WP&amp;LGOrd=" TargetMode="External"/><Relationship Id="rId497" Type="http://schemas.openxmlformats.org/officeDocument/2006/relationships/hyperlink" Target="https://seamheads.com/NegroLgs/team.php?yearID=1932&amp;teamID=NEG&amp;LGOrd=" TargetMode="External"/><Relationship Id="rId12" Type="http://schemas.openxmlformats.org/officeDocument/2006/relationships/hyperlink" Target="https://seamheads.com/NegroLgs/year.php?yearID=1943" TargetMode="External"/><Relationship Id="rId108" Type="http://schemas.openxmlformats.org/officeDocument/2006/relationships/hyperlink" Target="https://seamheads.com/NegroLgs/year.php?yearID=1921" TargetMode="External"/><Relationship Id="rId315" Type="http://schemas.openxmlformats.org/officeDocument/2006/relationships/hyperlink" Target="https://seamheads.com/NegroLgs/team.php?yearID=1945&amp;teamID=NYC&amp;LGOrd=" TargetMode="External"/><Relationship Id="rId357" Type="http://schemas.openxmlformats.org/officeDocument/2006/relationships/hyperlink" Target="https://seamheads.com/NegroLgs/team.php?yearID=1929&amp;teamID=HG&amp;LGOrd=" TargetMode="External"/><Relationship Id="rId54" Type="http://schemas.openxmlformats.org/officeDocument/2006/relationships/hyperlink" Target="https://seamheads.com/NegroLgs/year.php?yearID=1946" TargetMode="External"/><Relationship Id="rId96" Type="http://schemas.openxmlformats.org/officeDocument/2006/relationships/hyperlink" Target="https://seamheads.com/NegroLgs/year.php?yearID=1947" TargetMode="External"/><Relationship Id="rId161" Type="http://schemas.openxmlformats.org/officeDocument/2006/relationships/hyperlink" Target="https://seamheads.com/NegroLgs/team.php?yearID=1921&amp;teamID=COB&amp;LGOrd=" TargetMode="External"/><Relationship Id="rId217" Type="http://schemas.openxmlformats.org/officeDocument/2006/relationships/hyperlink" Target="https://seamheads.com/NegroLgs/team.php?yearID=1939&amp;teamID=CAG&amp;LGOrd=" TargetMode="External"/><Relationship Id="rId399" Type="http://schemas.openxmlformats.org/officeDocument/2006/relationships/hyperlink" Target="https://seamheads.com/NegroLgs/team.php?yearID=1926&amp;teamID=CSW&amp;LGOrd=" TargetMode="External"/><Relationship Id="rId259" Type="http://schemas.openxmlformats.org/officeDocument/2006/relationships/hyperlink" Target="https://seamheads.com/NegroLgs/team.php?yearID=1937&amp;teamID=KCM&amp;LGOrd=" TargetMode="External"/><Relationship Id="rId424" Type="http://schemas.openxmlformats.org/officeDocument/2006/relationships/hyperlink" Target="https://seamheads.com/NegroLgs/year.php?yearID=1936" TargetMode="External"/><Relationship Id="rId466" Type="http://schemas.openxmlformats.org/officeDocument/2006/relationships/hyperlink" Target="https://seamheads.com/NegroLgs/year.php?yearID=1948" TargetMode="External"/><Relationship Id="rId23" Type="http://schemas.openxmlformats.org/officeDocument/2006/relationships/hyperlink" Target="https://seamheads.com/NegroLgs/team.php?yearID=1944&amp;teamID=BBB&amp;LGOrd=" TargetMode="External"/><Relationship Id="rId119" Type="http://schemas.openxmlformats.org/officeDocument/2006/relationships/hyperlink" Target="https://seamheads.com/NegroLgs/team.php?yearID=1948&amp;teamID=CAG&amp;LGOrd=" TargetMode="External"/><Relationship Id="rId270" Type="http://schemas.openxmlformats.org/officeDocument/2006/relationships/hyperlink" Target="https://seamheads.com/NegroLgs/year.php?yearID=1921" TargetMode="External"/><Relationship Id="rId326" Type="http://schemas.openxmlformats.org/officeDocument/2006/relationships/hyperlink" Target="https://seamheads.com/NegroLgs/year.php?yearID=1947" TargetMode="External"/><Relationship Id="rId65" Type="http://schemas.openxmlformats.org/officeDocument/2006/relationships/hyperlink" Target="https://seamheads.com/NegroLgs/team.php?yearID=1945&amp;teamID=CAG&amp;LGOrd=" TargetMode="External"/><Relationship Id="rId130" Type="http://schemas.openxmlformats.org/officeDocument/2006/relationships/hyperlink" Target="https://seamheads.com/NegroLgs/year.php?yearID=1930" TargetMode="External"/><Relationship Id="rId368" Type="http://schemas.openxmlformats.org/officeDocument/2006/relationships/hyperlink" Target="https://seamheads.com/NegroLgs/year.php?yearID=1924" TargetMode="External"/><Relationship Id="rId172" Type="http://schemas.openxmlformats.org/officeDocument/2006/relationships/hyperlink" Target="https://seamheads.com/NegroLgs/year.php?yearID=1933" TargetMode="External"/><Relationship Id="rId228" Type="http://schemas.openxmlformats.org/officeDocument/2006/relationships/hyperlink" Target="https://seamheads.com/NegroLgs/year.php?yearID=1926" TargetMode="External"/><Relationship Id="rId435" Type="http://schemas.openxmlformats.org/officeDocument/2006/relationships/hyperlink" Target="https://seamheads.com/NegroLgs/team.php?yearID=1935&amp;teamID=CAG&amp;LGOrd=" TargetMode="External"/><Relationship Id="rId477" Type="http://schemas.openxmlformats.org/officeDocument/2006/relationships/hyperlink" Target="https://seamheads.com/NegroLgs/team.php?yearID=1929&amp;teamID=CSE&amp;LGOrd=" TargetMode="External"/><Relationship Id="rId281" Type="http://schemas.openxmlformats.org/officeDocument/2006/relationships/hyperlink" Target="https://seamheads.com/NegroLgs/team.php?yearID=1937&amp;teamID=HG&amp;LGOrd=" TargetMode="External"/><Relationship Id="rId337" Type="http://schemas.openxmlformats.org/officeDocument/2006/relationships/hyperlink" Target="https://seamheads.com/NegroLgs/team.php?yearID=1940&amp;teamID=BEG&amp;LGOrd=" TargetMode="External"/><Relationship Id="rId502" Type="http://schemas.openxmlformats.org/officeDocument/2006/relationships/hyperlink" Target="https://seamheads.com/NegroLgs/year.php?yearID=1940" TargetMode="External"/><Relationship Id="rId34" Type="http://schemas.openxmlformats.org/officeDocument/2006/relationships/hyperlink" Target="https://seamheads.com/NegroLgs/year.php?yearID=1947" TargetMode="External"/><Relationship Id="rId76" Type="http://schemas.openxmlformats.org/officeDocument/2006/relationships/hyperlink" Target="https://seamheads.com/NegroLgs/year.php?yearID=1922" TargetMode="External"/><Relationship Id="rId141" Type="http://schemas.openxmlformats.org/officeDocument/2006/relationships/hyperlink" Target="https://seamheads.com/NegroLgs/team.php?yearID=1928&amp;teamID=DS&amp;LGOrd=" TargetMode="External"/><Relationship Id="rId379" Type="http://schemas.openxmlformats.org/officeDocument/2006/relationships/hyperlink" Target="https://seamheads.com/NegroLgs/team.php?yearID=1941&amp;teamID=NYC&amp;LGOrd=" TargetMode="External"/><Relationship Id="rId7" Type="http://schemas.openxmlformats.org/officeDocument/2006/relationships/hyperlink" Target="https://seamheads.com/NegroLgs/history.php?tab=tm_ss&amp;first=1920&amp;last=1948&amp;lgID=All&amp;lgType=N&amp;sort=RA_a" TargetMode="External"/><Relationship Id="rId183" Type="http://schemas.openxmlformats.org/officeDocument/2006/relationships/hyperlink" Target="https://seamheads.com/NegroLgs/team.php?yearID=1929&amp;teamID=BBS&amp;LGOrd=" TargetMode="External"/><Relationship Id="rId239" Type="http://schemas.openxmlformats.org/officeDocument/2006/relationships/hyperlink" Target="https://seamheads.com/NegroLgs/team.php?yearID=1929&amp;teamID=HIL&amp;LGOrd=" TargetMode="External"/><Relationship Id="rId390" Type="http://schemas.openxmlformats.org/officeDocument/2006/relationships/hyperlink" Target="https://seamheads.com/NegroLgs/year.php?yearID=1920" TargetMode="External"/><Relationship Id="rId404" Type="http://schemas.openxmlformats.org/officeDocument/2006/relationships/hyperlink" Target="https://seamheads.com/NegroLgs/year.php?yearID=1943" TargetMode="External"/><Relationship Id="rId446" Type="http://schemas.openxmlformats.org/officeDocument/2006/relationships/hyperlink" Target="https://seamheads.com/NegroLgs/year.php?yearID=1937" TargetMode="External"/><Relationship Id="rId250" Type="http://schemas.openxmlformats.org/officeDocument/2006/relationships/hyperlink" Target="https://seamheads.com/NegroLgs/year.php?yearID=1921" TargetMode="External"/><Relationship Id="rId292" Type="http://schemas.openxmlformats.org/officeDocument/2006/relationships/hyperlink" Target="https://seamheads.com/NegroLgs/year.php?yearID=1923" TargetMode="External"/><Relationship Id="rId306" Type="http://schemas.openxmlformats.org/officeDocument/2006/relationships/hyperlink" Target="https://seamheads.com/NegroLgs/year.php?yearID=1936" TargetMode="External"/><Relationship Id="rId488" Type="http://schemas.openxmlformats.org/officeDocument/2006/relationships/hyperlink" Target="https://seamheads.com/NegroLgs/year.php?yearID=1938" TargetMode="External"/><Relationship Id="rId45" Type="http://schemas.openxmlformats.org/officeDocument/2006/relationships/hyperlink" Target="https://seamheads.com/NegroLgs/team.php?yearID=1943&amp;teamID=CC&amp;LGOrd=" TargetMode="External"/><Relationship Id="rId87" Type="http://schemas.openxmlformats.org/officeDocument/2006/relationships/hyperlink" Target="https://seamheads.com/NegroLgs/team.php?yearID=1925&amp;teamID=KCM&amp;LGOrd=" TargetMode="External"/><Relationship Id="rId110" Type="http://schemas.openxmlformats.org/officeDocument/2006/relationships/hyperlink" Target="https://seamheads.com/NegroLgs/year.php?yearID=1925" TargetMode="External"/><Relationship Id="rId348" Type="http://schemas.openxmlformats.org/officeDocument/2006/relationships/hyperlink" Target="https://seamheads.com/NegroLgs/year.php?yearID=1939" TargetMode="External"/><Relationship Id="rId152" Type="http://schemas.openxmlformats.org/officeDocument/2006/relationships/hyperlink" Target="https://seamheads.com/NegroLgs/year.php?yearID=1943" TargetMode="External"/><Relationship Id="rId194" Type="http://schemas.openxmlformats.org/officeDocument/2006/relationships/hyperlink" Target="https://seamheads.com/NegroLgs/year.php?yearID=1926" TargetMode="External"/><Relationship Id="rId208" Type="http://schemas.openxmlformats.org/officeDocument/2006/relationships/hyperlink" Target="https://seamheads.com/NegroLgs/year.php?yearID=1927" TargetMode="External"/><Relationship Id="rId415" Type="http://schemas.openxmlformats.org/officeDocument/2006/relationships/hyperlink" Target="https://seamheads.com/NegroLgs/team.php?yearID=1940&amp;teamID=KCM&amp;LGOrd=" TargetMode="External"/><Relationship Id="rId457" Type="http://schemas.openxmlformats.org/officeDocument/2006/relationships/hyperlink" Target="https://seamheads.com/NegroLgs/team.php?yearID=1926&amp;teamID=BBS&amp;LGOrd=" TargetMode="External"/><Relationship Id="rId261" Type="http://schemas.openxmlformats.org/officeDocument/2006/relationships/hyperlink" Target="https://seamheads.com/NegroLgs/team.php?yearID=1924&amp;teamID=HIL&amp;LGOrd=" TargetMode="External"/><Relationship Id="rId499" Type="http://schemas.openxmlformats.org/officeDocument/2006/relationships/hyperlink" Target="https://seamheads.com/NegroLgs/team.php?yearID=1937&amp;teamID=NE&amp;LGOrd=" TargetMode="External"/><Relationship Id="rId14" Type="http://schemas.openxmlformats.org/officeDocument/2006/relationships/hyperlink" Target="https://seamheads.com/NegroLgs/year.php?yearID=1942" TargetMode="External"/><Relationship Id="rId56" Type="http://schemas.openxmlformats.org/officeDocument/2006/relationships/hyperlink" Target="https://seamheads.com/NegroLgs/year.php?yearID=1943" TargetMode="External"/><Relationship Id="rId317" Type="http://schemas.openxmlformats.org/officeDocument/2006/relationships/hyperlink" Target="https://seamheads.com/NegroLgs/team.php?yearID=1946&amp;teamID=NYC&amp;LGOrd=" TargetMode="External"/><Relationship Id="rId359" Type="http://schemas.openxmlformats.org/officeDocument/2006/relationships/hyperlink" Target="https://seamheads.com/NegroLgs/team.php?yearID=1931&amp;teamID=AB2&amp;LGOrd=" TargetMode="External"/><Relationship Id="rId98" Type="http://schemas.openxmlformats.org/officeDocument/2006/relationships/hyperlink" Target="https://seamheads.com/NegroLgs/year.php?yearID=1947" TargetMode="External"/><Relationship Id="rId121" Type="http://schemas.openxmlformats.org/officeDocument/2006/relationships/hyperlink" Target="https://seamheads.com/NegroLgs/team.php?yearID=1927&amp;teamID=DS&amp;LGOrd=" TargetMode="External"/><Relationship Id="rId163" Type="http://schemas.openxmlformats.org/officeDocument/2006/relationships/hyperlink" Target="https://seamheads.com/NegroLgs/team.php?yearID=1932&amp;teamID=PC&amp;LGOrd=" TargetMode="External"/><Relationship Id="rId219" Type="http://schemas.openxmlformats.org/officeDocument/2006/relationships/hyperlink" Target="https://seamheads.com/NegroLgs/team.php?yearID=1922&amp;teamID=DS&amp;LGOrd=" TargetMode="External"/><Relationship Id="rId370" Type="http://schemas.openxmlformats.org/officeDocument/2006/relationships/hyperlink" Target="https://seamheads.com/NegroLgs/year.php?yearID=1925" TargetMode="External"/><Relationship Id="rId426" Type="http://schemas.openxmlformats.org/officeDocument/2006/relationships/hyperlink" Target="https://seamheads.com/NegroLgs/year.php?yearID=1937" TargetMode="External"/><Relationship Id="rId230" Type="http://schemas.openxmlformats.org/officeDocument/2006/relationships/hyperlink" Target="https://seamheads.com/NegroLgs/year.php?yearID=1947" TargetMode="External"/><Relationship Id="rId468" Type="http://schemas.openxmlformats.org/officeDocument/2006/relationships/hyperlink" Target="https://seamheads.com/NegroLgs/year.php?yearID=1922" TargetMode="External"/><Relationship Id="rId25" Type="http://schemas.openxmlformats.org/officeDocument/2006/relationships/hyperlink" Target="https://seamheads.com/NegroLgs/team.php?yearID=1947&amp;teamID=MRS&amp;LGOrd=" TargetMode="External"/><Relationship Id="rId67" Type="http://schemas.openxmlformats.org/officeDocument/2006/relationships/hyperlink" Target="https://seamheads.com/NegroLgs/team.php?yearID=1945&amp;teamID=CIC&amp;LGOrd=" TargetMode="External"/><Relationship Id="rId272" Type="http://schemas.openxmlformats.org/officeDocument/2006/relationships/hyperlink" Target="https://seamheads.com/NegroLgs/year.php?yearID=1923" TargetMode="External"/><Relationship Id="rId328" Type="http://schemas.openxmlformats.org/officeDocument/2006/relationships/hyperlink" Target="https://seamheads.com/NegroLgs/year.php?yearID=1932" TargetMode="External"/><Relationship Id="rId132" Type="http://schemas.openxmlformats.org/officeDocument/2006/relationships/hyperlink" Target="https://seamheads.com/NegroLgs/year.php?yearID=1927" TargetMode="External"/><Relationship Id="rId174" Type="http://schemas.openxmlformats.org/officeDocument/2006/relationships/hyperlink" Target="https://seamheads.com/NegroLgs/year.php?yearID=1942" TargetMode="External"/><Relationship Id="rId381" Type="http://schemas.openxmlformats.org/officeDocument/2006/relationships/hyperlink" Target="https://seamheads.com/NegroLgs/team.php?yearID=1920&amp;teamID=CSW&amp;LGOrd=" TargetMode="External"/><Relationship Id="rId241" Type="http://schemas.openxmlformats.org/officeDocument/2006/relationships/hyperlink" Target="https://seamheads.com/NegroLgs/team.php?yearID=1934&amp;teamID=PC&amp;LGOrd=" TargetMode="External"/><Relationship Id="rId437" Type="http://schemas.openxmlformats.org/officeDocument/2006/relationships/hyperlink" Target="https://seamheads.com/NegroLgs/team.php?yearID=1922&amp;teamID=CTS&amp;LGOrd=" TargetMode="External"/><Relationship Id="rId479" Type="http://schemas.openxmlformats.org/officeDocument/2006/relationships/hyperlink" Target="https://seamheads.com/NegroLgs/team.php?yearID=1931&amp;teamID=DS&amp;LGOrd=" TargetMode="External"/><Relationship Id="rId36" Type="http://schemas.openxmlformats.org/officeDocument/2006/relationships/hyperlink" Target="https://seamheads.com/NegroLgs/year.php?yearID=1942" TargetMode="External"/><Relationship Id="rId283" Type="http://schemas.openxmlformats.org/officeDocument/2006/relationships/hyperlink" Target="https://seamheads.com/NegroLgs/team.php?yearID=1941&amp;teamID=KCM&amp;LGOrd=" TargetMode="External"/><Relationship Id="rId339" Type="http://schemas.openxmlformats.org/officeDocument/2006/relationships/hyperlink" Target="https://seamheads.com/NegroLgs/team.php?yearID=1920&amp;teamID=CAG&amp;LGOrd=" TargetMode="External"/><Relationship Id="rId490" Type="http://schemas.openxmlformats.org/officeDocument/2006/relationships/hyperlink" Target="https://seamheads.com/NegroLgs/year.php?yearID=1945" TargetMode="External"/><Relationship Id="rId504" Type="http://schemas.openxmlformats.org/officeDocument/2006/relationships/hyperlink" Target="https://seamheads.com/NegroLgs/year.php?yearID=1941" TargetMode="External"/><Relationship Id="rId78" Type="http://schemas.openxmlformats.org/officeDocument/2006/relationships/hyperlink" Target="https://seamheads.com/NegroLgs/year.php?yearID=1929" TargetMode="External"/><Relationship Id="rId101" Type="http://schemas.openxmlformats.org/officeDocument/2006/relationships/hyperlink" Target="https://seamheads.com/NegroLgs/team.php?yearID=1925&amp;teamID=CAG&amp;LGOrd=" TargetMode="External"/><Relationship Id="rId143" Type="http://schemas.openxmlformats.org/officeDocument/2006/relationships/hyperlink" Target="https://seamheads.com/NegroLgs/team.php?yearID=1941&amp;teamID=HG&amp;LGOrd=" TargetMode="External"/><Relationship Id="rId185" Type="http://schemas.openxmlformats.org/officeDocument/2006/relationships/hyperlink" Target="https://seamheads.com/NegroLgs/team.php?yearID=1932&amp;teamID=CAG&amp;LGOrd=" TargetMode="External"/><Relationship Id="rId350" Type="http://schemas.openxmlformats.org/officeDocument/2006/relationships/hyperlink" Target="https://seamheads.com/NegroLgs/year.php?yearID=1948" TargetMode="External"/><Relationship Id="rId406" Type="http://schemas.openxmlformats.org/officeDocument/2006/relationships/hyperlink" Target="https://seamheads.com/NegroLgs/year.php?yearID=1945" TargetMode="External"/><Relationship Id="rId9" Type="http://schemas.openxmlformats.org/officeDocument/2006/relationships/hyperlink" Target="https://seamheads.com/NegroLgs/team.php?yearID=1944&amp;teamID=MRS&amp;LGOrd=" TargetMode="External"/><Relationship Id="rId210" Type="http://schemas.openxmlformats.org/officeDocument/2006/relationships/hyperlink" Target="https://seamheads.com/NegroLgs/year.php?yearID=1929" TargetMode="External"/><Relationship Id="rId392" Type="http://schemas.openxmlformats.org/officeDocument/2006/relationships/hyperlink" Target="https://seamheads.com/NegroLgs/year.php?yearID=1922" TargetMode="External"/><Relationship Id="rId448" Type="http://schemas.openxmlformats.org/officeDocument/2006/relationships/hyperlink" Target="https://seamheads.com/NegroLgs/year.php?yearID=1941" TargetMode="External"/><Relationship Id="rId252" Type="http://schemas.openxmlformats.org/officeDocument/2006/relationships/hyperlink" Target="https://seamheads.com/NegroLgs/year.php?yearID=1924" TargetMode="External"/><Relationship Id="rId294" Type="http://schemas.openxmlformats.org/officeDocument/2006/relationships/hyperlink" Target="https://seamheads.com/NegroLgs/year.php?yearID=1925" TargetMode="External"/><Relationship Id="rId308" Type="http://schemas.openxmlformats.org/officeDocument/2006/relationships/hyperlink" Target="https://seamheads.com/NegroLgs/year.php?yearID=1939" TargetMode="External"/><Relationship Id="rId47" Type="http://schemas.openxmlformats.org/officeDocument/2006/relationships/hyperlink" Target="https://seamheads.com/NegroLgs/team.php?yearID=1945&amp;teamID=BBB&amp;LGOrd=" TargetMode="External"/><Relationship Id="rId89" Type="http://schemas.openxmlformats.org/officeDocument/2006/relationships/hyperlink" Target="https://seamheads.com/NegroLgs/team.php?yearID=1925&amp;teamID=SLS&amp;LGOrd=" TargetMode="External"/><Relationship Id="rId112" Type="http://schemas.openxmlformats.org/officeDocument/2006/relationships/hyperlink" Target="https://seamheads.com/NegroLgs/year.php?yearID=1926" TargetMode="External"/><Relationship Id="rId154" Type="http://schemas.openxmlformats.org/officeDocument/2006/relationships/hyperlink" Target="https://seamheads.com/NegroLgs/year.php?yearID=1942" TargetMode="External"/><Relationship Id="rId361" Type="http://schemas.openxmlformats.org/officeDocument/2006/relationships/hyperlink" Target="https://seamheads.com/NegroLgs/team.php?yearID=1931&amp;teamID=SLS&amp;LGOrd=" TargetMode="External"/><Relationship Id="rId196" Type="http://schemas.openxmlformats.org/officeDocument/2006/relationships/hyperlink" Target="https://seamheads.com/NegroLgs/year.php?yearID=1927" TargetMode="External"/><Relationship Id="rId417" Type="http://schemas.openxmlformats.org/officeDocument/2006/relationships/hyperlink" Target="https://seamheads.com/NegroLgs/team.php?yearID=1944&amp;teamID=PS&amp;LGOrd=" TargetMode="External"/><Relationship Id="rId459" Type="http://schemas.openxmlformats.org/officeDocument/2006/relationships/hyperlink" Target="https://seamheads.com/NegroLgs/team.php?yearID=1927&amp;teamID=CSE&amp;LGOrd=" TargetMode="External"/><Relationship Id="rId16" Type="http://schemas.openxmlformats.org/officeDocument/2006/relationships/hyperlink" Target="https://seamheads.com/NegroLgs/year.php?yearID=1944" TargetMode="External"/><Relationship Id="rId221" Type="http://schemas.openxmlformats.org/officeDocument/2006/relationships/hyperlink" Target="https://seamheads.com/NegroLgs/team.php?yearID=1924&amp;teamID=BBB&amp;LGOrd=" TargetMode="External"/><Relationship Id="rId263" Type="http://schemas.openxmlformats.org/officeDocument/2006/relationships/hyperlink" Target="https://seamheads.com/NegroLgs/team.php?yearID=1929&amp;teamID=KCM&amp;LGOrd=" TargetMode="External"/><Relationship Id="rId319" Type="http://schemas.openxmlformats.org/officeDocument/2006/relationships/hyperlink" Target="https://seamheads.com/NegroLgs/team.php?yearID=1947&amp;teamID=NBY&amp;LGOrd=" TargetMode="External"/><Relationship Id="rId470" Type="http://schemas.openxmlformats.org/officeDocument/2006/relationships/hyperlink" Target="https://seamheads.com/NegroLgs/year.php?yearID=1924" TargetMode="External"/><Relationship Id="rId58" Type="http://schemas.openxmlformats.org/officeDocument/2006/relationships/hyperlink" Target="https://seamheads.com/NegroLgs/year.php?yearID=1945" TargetMode="External"/><Relationship Id="rId123" Type="http://schemas.openxmlformats.org/officeDocument/2006/relationships/hyperlink" Target="https://seamheads.com/NegroLgs/team.php?yearID=1927&amp;teamID=SLS&amp;LGOrd=" TargetMode="External"/><Relationship Id="rId330" Type="http://schemas.openxmlformats.org/officeDocument/2006/relationships/hyperlink" Target="https://seamheads.com/NegroLgs/year.php?yearID=1942" TargetMode="External"/><Relationship Id="rId165" Type="http://schemas.openxmlformats.org/officeDocument/2006/relationships/hyperlink" Target="https://seamheads.com/NegroLgs/team.php?yearID=1946&amp;teamID=BBB&amp;LGOrd=" TargetMode="External"/><Relationship Id="rId372" Type="http://schemas.openxmlformats.org/officeDocument/2006/relationships/hyperlink" Target="https://seamheads.com/NegroLgs/year.php?yearID=1927" TargetMode="External"/><Relationship Id="rId428" Type="http://schemas.openxmlformats.org/officeDocument/2006/relationships/hyperlink" Target="https://seamheads.com/NegroLgs/year.php?yearID=1928" TargetMode="External"/><Relationship Id="rId232" Type="http://schemas.openxmlformats.org/officeDocument/2006/relationships/hyperlink" Target="https://seamheads.com/NegroLgs/year.php?yearID=1923" TargetMode="External"/><Relationship Id="rId274" Type="http://schemas.openxmlformats.org/officeDocument/2006/relationships/hyperlink" Target="https://seamheads.com/NegroLgs/year.php?yearID=1939" TargetMode="External"/><Relationship Id="rId481" Type="http://schemas.openxmlformats.org/officeDocument/2006/relationships/hyperlink" Target="https://seamheads.com/NegroLgs/team.php?yearID=1931&amp;teamID=LOW&amp;LGOrd=" TargetMode="External"/><Relationship Id="rId27" Type="http://schemas.openxmlformats.org/officeDocument/2006/relationships/hyperlink" Target="https://seamheads.com/NegroLgs/team.php?yearID=1948&amp;teamID=KCM&amp;LGOrd=" TargetMode="External"/><Relationship Id="rId69" Type="http://schemas.openxmlformats.org/officeDocument/2006/relationships/hyperlink" Target="https://seamheads.com/NegroLgs/team.php?yearID=1947&amp;teamID=HG&amp;LGOrd=" TargetMode="External"/><Relationship Id="rId134" Type="http://schemas.openxmlformats.org/officeDocument/2006/relationships/hyperlink" Target="https://seamheads.com/NegroLgs/year.php?yearID=1939" TargetMode="External"/><Relationship Id="rId80" Type="http://schemas.openxmlformats.org/officeDocument/2006/relationships/hyperlink" Target="https://seamheads.com/NegroLgs/year.php?yearID=1944" TargetMode="External"/><Relationship Id="rId176" Type="http://schemas.openxmlformats.org/officeDocument/2006/relationships/hyperlink" Target="https://seamheads.com/NegroLgs/year.php?yearID=1944" TargetMode="External"/><Relationship Id="rId341" Type="http://schemas.openxmlformats.org/officeDocument/2006/relationships/hyperlink" Target="https://seamheads.com/NegroLgs/team.php?yearID=1920&amp;teamID=SLG&amp;LGOrd=" TargetMode="External"/><Relationship Id="rId383" Type="http://schemas.openxmlformats.org/officeDocument/2006/relationships/hyperlink" Target="https://seamheads.com/NegroLgs/team.php?yearID=1927&amp;teamID=HBG&amp;LGOrd=" TargetMode="External"/><Relationship Id="rId439" Type="http://schemas.openxmlformats.org/officeDocument/2006/relationships/hyperlink" Target="https://seamheads.com/NegroLgs/team.php?yearID=1928&amp;teamID=ACB&amp;LGOrd=" TargetMode="External"/><Relationship Id="rId201" Type="http://schemas.openxmlformats.org/officeDocument/2006/relationships/hyperlink" Target="https://seamheads.com/NegroLgs/team.php?yearID=1930&amp;teamID=MRS&amp;LGOrd=" TargetMode="External"/><Relationship Id="rId243" Type="http://schemas.openxmlformats.org/officeDocument/2006/relationships/hyperlink" Target="https://seamheads.com/NegroLgs/team.php?yearID=1937&amp;teamID=CAG&amp;LGOrd=" TargetMode="External"/><Relationship Id="rId285" Type="http://schemas.openxmlformats.org/officeDocument/2006/relationships/hyperlink" Target="https://seamheads.com/NegroLgs/team.php?yearID=1941&amp;teamID=MRS&amp;LGOrd=" TargetMode="External"/><Relationship Id="rId450" Type="http://schemas.openxmlformats.org/officeDocument/2006/relationships/hyperlink" Target="https://seamheads.com/NegroLgs/year.php?yearID=1923" TargetMode="External"/><Relationship Id="rId38" Type="http://schemas.openxmlformats.org/officeDocument/2006/relationships/hyperlink" Target="https://seamheads.com/NegroLgs/year.php?yearID=1944" TargetMode="External"/><Relationship Id="rId103" Type="http://schemas.openxmlformats.org/officeDocument/2006/relationships/hyperlink" Target="https://seamheads.com/NegroLgs/team.php?yearID=1928&amp;teamID=BBB&amp;LGOrd=" TargetMode="External"/><Relationship Id="rId310" Type="http://schemas.openxmlformats.org/officeDocument/2006/relationships/hyperlink" Target="https://seamheads.com/NegroLgs/year.php?yearID=1946" TargetMode="External"/><Relationship Id="rId492" Type="http://schemas.openxmlformats.org/officeDocument/2006/relationships/hyperlink" Target="https://seamheads.com/NegroLgs/year.php?yearID=1929" TargetMode="External"/><Relationship Id="rId91" Type="http://schemas.openxmlformats.org/officeDocument/2006/relationships/hyperlink" Target="https://seamheads.com/NegroLgs/team.php?yearID=1926&amp;teamID=CAG&amp;LGOrd=" TargetMode="External"/><Relationship Id="rId145" Type="http://schemas.openxmlformats.org/officeDocument/2006/relationships/hyperlink" Target="https://seamheads.com/NegroLgs/team.php?yearID=1946&amp;teamID=HG&amp;LGOrd=" TargetMode="External"/><Relationship Id="rId187" Type="http://schemas.openxmlformats.org/officeDocument/2006/relationships/hyperlink" Target="https://seamheads.com/NegroLgs/team.php?yearID=1943&amp;teamID=CAG&amp;LGOrd=" TargetMode="External"/><Relationship Id="rId352" Type="http://schemas.openxmlformats.org/officeDocument/2006/relationships/hyperlink" Target="https://seamheads.com/NegroLgs/year.php?yearID=1923" TargetMode="External"/><Relationship Id="rId394" Type="http://schemas.openxmlformats.org/officeDocument/2006/relationships/hyperlink" Target="https://seamheads.com/NegroLgs/year.php?yearID=1924" TargetMode="External"/><Relationship Id="rId408" Type="http://schemas.openxmlformats.org/officeDocument/2006/relationships/hyperlink" Target="https://seamheads.com/NegroLgs/year.php?yearID=1923" TargetMode="External"/><Relationship Id="rId212" Type="http://schemas.openxmlformats.org/officeDocument/2006/relationships/hyperlink" Target="https://seamheads.com/NegroLgs/year.php?yearID=1930" TargetMode="External"/><Relationship Id="rId254" Type="http://schemas.openxmlformats.org/officeDocument/2006/relationships/hyperlink" Target="https://seamheads.com/NegroLgs/year.php?yearID=1935" TargetMode="External"/><Relationship Id="rId49" Type="http://schemas.openxmlformats.org/officeDocument/2006/relationships/hyperlink" Target="https://seamheads.com/NegroLgs/team.php?yearID=1946&amp;teamID=MRS&amp;LGOrd=" TargetMode="External"/><Relationship Id="rId114" Type="http://schemas.openxmlformats.org/officeDocument/2006/relationships/hyperlink" Target="https://seamheads.com/NegroLgs/year.php?yearID=1927" TargetMode="External"/><Relationship Id="rId296" Type="http://schemas.openxmlformats.org/officeDocument/2006/relationships/hyperlink" Target="https://seamheads.com/NegroLgs/year.php?yearID=1938" TargetMode="External"/><Relationship Id="rId461" Type="http://schemas.openxmlformats.org/officeDocument/2006/relationships/hyperlink" Target="https://seamheads.com/NegroLgs/team.php?yearID=1935&amp;teamID=ND&amp;LGOrd=" TargetMode="External"/><Relationship Id="rId60" Type="http://schemas.openxmlformats.org/officeDocument/2006/relationships/hyperlink" Target="https://seamheads.com/NegroLgs/year.php?yearID=1947" TargetMode="External"/><Relationship Id="rId156" Type="http://schemas.openxmlformats.org/officeDocument/2006/relationships/hyperlink" Target="https://seamheads.com/NegroLgs/year.php?yearID=1946" TargetMode="External"/><Relationship Id="rId198" Type="http://schemas.openxmlformats.org/officeDocument/2006/relationships/hyperlink" Target="https://seamheads.com/NegroLgs/year.php?yearID=1929" TargetMode="External"/><Relationship Id="rId321" Type="http://schemas.openxmlformats.org/officeDocument/2006/relationships/hyperlink" Target="https://seamheads.com/NegroLgs/team.php?yearID=1948&amp;teamID=NE&amp;LGOrd=" TargetMode="External"/><Relationship Id="rId363" Type="http://schemas.openxmlformats.org/officeDocument/2006/relationships/hyperlink" Target="https://seamheads.com/NegroLgs/team.php?yearID=1940&amp;teamID=PS&amp;LGOrd=" TargetMode="External"/><Relationship Id="rId419" Type="http://schemas.openxmlformats.org/officeDocument/2006/relationships/hyperlink" Target="https://seamheads.com/NegroLgs/team.php?yearID=1922&amp;teamID=SLS&amp;LGOrd=" TargetMode="External"/><Relationship Id="rId223" Type="http://schemas.openxmlformats.org/officeDocument/2006/relationships/hyperlink" Target="https://seamheads.com/NegroLgs/team.php?yearID=1941&amp;teamID=BEG&amp;LGOrd=" TargetMode="External"/><Relationship Id="rId430" Type="http://schemas.openxmlformats.org/officeDocument/2006/relationships/hyperlink" Target="https://seamheads.com/NegroLgs/year.php?yearID=1932" TargetMode="External"/><Relationship Id="rId18" Type="http://schemas.openxmlformats.org/officeDocument/2006/relationships/hyperlink" Target="https://seamheads.com/NegroLgs/year.php?yearID=1948" TargetMode="External"/><Relationship Id="rId265" Type="http://schemas.openxmlformats.org/officeDocument/2006/relationships/hyperlink" Target="https://seamheads.com/NegroLgs/team.php?yearID=1942&amp;teamID=BEG&amp;LGOrd=" TargetMode="External"/><Relationship Id="rId472" Type="http://schemas.openxmlformats.org/officeDocument/2006/relationships/hyperlink" Target="https://seamheads.com/NegroLgs/year.php?yearID=1924" TargetMode="External"/><Relationship Id="rId125" Type="http://schemas.openxmlformats.org/officeDocument/2006/relationships/hyperlink" Target="https://seamheads.com/NegroLgs/team.php?yearID=1947&amp;teamID=BEG&amp;LGOrd=" TargetMode="External"/><Relationship Id="rId167" Type="http://schemas.openxmlformats.org/officeDocument/2006/relationships/hyperlink" Target="https://seamheads.com/NegroLgs/team.php?yearID=1943&amp;teamID=KCM&amp;LGOrd=" TargetMode="External"/><Relationship Id="rId332" Type="http://schemas.openxmlformats.org/officeDocument/2006/relationships/hyperlink" Target="https://seamheads.com/NegroLgs/year.php?yearID=1925" TargetMode="External"/><Relationship Id="rId374" Type="http://schemas.openxmlformats.org/officeDocument/2006/relationships/hyperlink" Target="https://seamheads.com/NegroLgs/year.php?yearID=1934" TargetMode="External"/><Relationship Id="rId71" Type="http://schemas.openxmlformats.org/officeDocument/2006/relationships/hyperlink" Target="https://seamheads.com/NegroLgs/team.php?yearID=1927&amp;teamID=CAG&amp;LGOrd=" TargetMode="External"/><Relationship Id="rId234" Type="http://schemas.openxmlformats.org/officeDocument/2006/relationships/hyperlink" Target="https://seamheads.com/NegroLgs/year.php?yearID=1924" TargetMode="External"/><Relationship Id="rId2" Type="http://schemas.openxmlformats.org/officeDocument/2006/relationships/hyperlink" Target="https://seamheads.com/NegroLgs/history.php?tab=tm_ss&amp;first=1920&amp;last=1948&amp;lgID=All&amp;lgType=N&amp;sort=W_a" TargetMode="External"/><Relationship Id="rId29" Type="http://schemas.openxmlformats.org/officeDocument/2006/relationships/hyperlink" Target="https://seamheads.com/NegroLgs/team.php?yearID=1921&amp;teamID=ABC&amp;LGOrd=" TargetMode="External"/><Relationship Id="rId276" Type="http://schemas.openxmlformats.org/officeDocument/2006/relationships/hyperlink" Target="https://seamheads.com/NegroLgs/year.php?yearID=1946" TargetMode="External"/><Relationship Id="rId441" Type="http://schemas.openxmlformats.org/officeDocument/2006/relationships/hyperlink" Target="https://seamheads.com/NegroLgs/team.php?yearID=1930&amp;teamID=CSW&amp;LGOrd=" TargetMode="External"/><Relationship Id="rId483" Type="http://schemas.openxmlformats.org/officeDocument/2006/relationships/hyperlink" Target="https://seamheads.com/NegroLgs/team.php?yearID=1931&amp;teamID=BBS&amp;LGOrd=" TargetMode="External"/><Relationship Id="rId40" Type="http://schemas.openxmlformats.org/officeDocument/2006/relationships/hyperlink" Target="https://seamheads.com/NegroLgs/year.php?yearID=1945" TargetMode="External"/><Relationship Id="rId136" Type="http://schemas.openxmlformats.org/officeDocument/2006/relationships/hyperlink" Target="https://seamheads.com/NegroLgs/year.php?yearID=1947" TargetMode="External"/><Relationship Id="rId178" Type="http://schemas.openxmlformats.org/officeDocument/2006/relationships/hyperlink" Target="https://seamheads.com/NegroLgs/year.php?yearID=1925" TargetMode="External"/><Relationship Id="rId301" Type="http://schemas.openxmlformats.org/officeDocument/2006/relationships/hyperlink" Target="https://seamheads.com/NegroLgs/team.php?yearID=1942&amp;teamID=PS&amp;LGOrd=" TargetMode="External"/><Relationship Id="rId343" Type="http://schemas.openxmlformats.org/officeDocument/2006/relationships/hyperlink" Target="https://seamheads.com/NegroLgs/team.php?yearID=1927&amp;teamID=BBS&amp;LGOrd=" TargetMode="External"/><Relationship Id="rId82" Type="http://schemas.openxmlformats.org/officeDocument/2006/relationships/hyperlink" Target="https://seamheads.com/NegroLgs/year.php?yearID=1945" TargetMode="External"/><Relationship Id="rId203" Type="http://schemas.openxmlformats.org/officeDocument/2006/relationships/hyperlink" Target="https://seamheads.com/NegroLgs/team.php?yearID=1940&amp;teamID=MRS&amp;LGOrd=" TargetMode="External"/><Relationship Id="rId385" Type="http://schemas.openxmlformats.org/officeDocument/2006/relationships/hyperlink" Target="https://seamheads.com/NegroLgs/team.php?yearID=1939&amp;teamID=PS&amp;LGOrd=" TargetMode="External"/><Relationship Id="rId245" Type="http://schemas.openxmlformats.org/officeDocument/2006/relationships/hyperlink" Target="https://seamheads.com/NegroLgs/team.php?yearID=1938&amp;teamID=CAG&amp;LGOrd=" TargetMode="External"/><Relationship Id="rId287" Type="http://schemas.openxmlformats.org/officeDocument/2006/relationships/hyperlink" Target="https://seamheads.com/NegroLgs/team.php?yearID=1920&amp;teamID=KCM&amp;LGOrd=" TargetMode="External"/><Relationship Id="rId410" Type="http://schemas.openxmlformats.org/officeDocument/2006/relationships/hyperlink" Target="https://seamheads.com/NegroLgs/year.php?yearID=1924" TargetMode="External"/><Relationship Id="rId452" Type="http://schemas.openxmlformats.org/officeDocument/2006/relationships/hyperlink" Target="https://seamheads.com/NegroLgs/year.php?yearID=1923" TargetMode="External"/><Relationship Id="rId494" Type="http://schemas.openxmlformats.org/officeDocument/2006/relationships/hyperlink" Target="https://seamheads.com/NegroLgs/year.php?yearID=1930" TargetMode="External"/><Relationship Id="rId105" Type="http://schemas.openxmlformats.org/officeDocument/2006/relationships/hyperlink" Target="https://seamheads.com/NegroLgs/team.php?yearID=1928&amp;teamID=SLS&amp;LGOrd=" TargetMode="External"/><Relationship Id="rId147" Type="http://schemas.openxmlformats.org/officeDocument/2006/relationships/hyperlink" Target="https://seamheads.com/NegroLgs/team.php?yearID=1946&amp;teamID=CIC&amp;LGOrd=" TargetMode="External"/><Relationship Id="rId312" Type="http://schemas.openxmlformats.org/officeDocument/2006/relationships/hyperlink" Target="https://seamheads.com/NegroLgs/year.php?yearID=1925" TargetMode="External"/><Relationship Id="rId354" Type="http://schemas.openxmlformats.org/officeDocument/2006/relationships/hyperlink" Target="https://seamheads.com/NegroLgs/year.php?yearID=1925" TargetMode="External"/><Relationship Id="rId51" Type="http://schemas.openxmlformats.org/officeDocument/2006/relationships/hyperlink" Target="https://seamheads.com/NegroLgs/team.php?yearID=1943&amp;teamID=MRS&amp;LGOrd=" TargetMode="External"/><Relationship Id="rId93" Type="http://schemas.openxmlformats.org/officeDocument/2006/relationships/hyperlink" Target="https://seamheads.com/NegroLgs/team.php?yearID=1929&amp;teamID=CAG&amp;LGOrd=" TargetMode="External"/><Relationship Id="rId189" Type="http://schemas.openxmlformats.org/officeDocument/2006/relationships/hyperlink" Target="https://seamheads.com/NegroLgs/team.php?yearID=1945&amp;teamID=HG&amp;LGOrd=" TargetMode="External"/><Relationship Id="rId396" Type="http://schemas.openxmlformats.org/officeDocument/2006/relationships/hyperlink" Target="https://seamheads.com/NegroLgs/year.php?yearID=1924" TargetMode="External"/><Relationship Id="rId214" Type="http://schemas.openxmlformats.org/officeDocument/2006/relationships/hyperlink" Target="https://seamheads.com/NegroLgs/year.php?yearID=1934" TargetMode="External"/><Relationship Id="rId256" Type="http://schemas.openxmlformats.org/officeDocument/2006/relationships/hyperlink" Target="https://seamheads.com/NegroLgs/year.php?yearID=1936" TargetMode="External"/><Relationship Id="rId298" Type="http://schemas.openxmlformats.org/officeDocument/2006/relationships/hyperlink" Target="https://seamheads.com/NegroLgs/year.php?yearID=1940" TargetMode="External"/><Relationship Id="rId421" Type="http://schemas.openxmlformats.org/officeDocument/2006/relationships/hyperlink" Target="https://seamheads.com/NegroLgs/team.php?yearID=1932&amp;teamID=BBS&amp;LGOrd=" TargetMode="External"/><Relationship Id="rId463" Type="http://schemas.openxmlformats.org/officeDocument/2006/relationships/hyperlink" Target="https://seamheads.com/NegroLgs/team.php?yearID=1937&amp;teamID=PC&amp;LGOrd=" TargetMode="External"/><Relationship Id="rId116" Type="http://schemas.openxmlformats.org/officeDocument/2006/relationships/hyperlink" Target="https://seamheads.com/NegroLgs/year.php?yearID=1939" TargetMode="External"/><Relationship Id="rId158" Type="http://schemas.openxmlformats.org/officeDocument/2006/relationships/hyperlink" Target="https://seamheads.com/NegroLgs/year.php?yearID=1946" TargetMode="External"/><Relationship Id="rId323" Type="http://schemas.openxmlformats.org/officeDocument/2006/relationships/hyperlink" Target="https://seamheads.com/NegroLgs/team.php?yearID=1929&amp;teamID=NLG&amp;LGOrd=" TargetMode="External"/><Relationship Id="rId20" Type="http://schemas.openxmlformats.org/officeDocument/2006/relationships/hyperlink" Target="https://seamheads.com/NegroLgs/year.php?yearID=1948" TargetMode="External"/><Relationship Id="rId62" Type="http://schemas.openxmlformats.org/officeDocument/2006/relationships/hyperlink" Target="https://seamheads.com/NegroLgs/year.php?yearID=1930" TargetMode="External"/><Relationship Id="rId365" Type="http://schemas.openxmlformats.org/officeDocument/2006/relationships/hyperlink" Target="https://seamheads.com/NegroLgs/team.php?yearID=1941&amp;teamID=PS&amp;LGOrd=" TargetMode="External"/><Relationship Id="rId225" Type="http://schemas.openxmlformats.org/officeDocument/2006/relationships/hyperlink" Target="https://seamheads.com/NegroLgs/team.php?yearID=1942&amp;teamID=MRS&amp;LGOrd=" TargetMode="External"/><Relationship Id="rId267" Type="http://schemas.openxmlformats.org/officeDocument/2006/relationships/hyperlink" Target="https://seamheads.com/NegroLgs/team.php?yearID=1945&amp;teamID=BEG&amp;LGOrd=" TargetMode="External"/><Relationship Id="rId432" Type="http://schemas.openxmlformats.org/officeDocument/2006/relationships/hyperlink" Target="https://seamheads.com/NegroLgs/year.php?yearID=1933" TargetMode="External"/><Relationship Id="rId474" Type="http://schemas.openxmlformats.org/officeDocument/2006/relationships/hyperlink" Target="https://seamheads.com/NegroLgs/year.php?yearID=1928" TargetMode="External"/><Relationship Id="rId127" Type="http://schemas.openxmlformats.org/officeDocument/2006/relationships/hyperlink" Target="https://seamheads.com/NegroLgs/team.php?yearID=1923&amp;teamID=KCM&amp;LGOrd=" TargetMode="External"/><Relationship Id="rId31" Type="http://schemas.openxmlformats.org/officeDocument/2006/relationships/hyperlink" Target="https://seamheads.com/NegroLgs/team.php?yearID=1944&amp;teamID=CAG&amp;LGOrd=" TargetMode="External"/><Relationship Id="rId73" Type="http://schemas.openxmlformats.org/officeDocument/2006/relationships/hyperlink" Target="https://seamheads.com/NegroLgs/team.php?yearID=1928&amp;teamID=CAG&amp;LGOrd=" TargetMode="External"/><Relationship Id="rId169" Type="http://schemas.openxmlformats.org/officeDocument/2006/relationships/hyperlink" Target="https://seamheads.com/NegroLgs/team.php?yearID=1926&amp;teamID=ABC&amp;LGOrd=" TargetMode="External"/><Relationship Id="rId334" Type="http://schemas.openxmlformats.org/officeDocument/2006/relationships/hyperlink" Target="https://seamheads.com/NegroLgs/year.php?yearID=1929" TargetMode="External"/><Relationship Id="rId376" Type="http://schemas.openxmlformats.org/officeDocument/2006/relationships/hyperlink" Target="https://seamheads.com/NegroLgs/year.php?yearID=1935" TargetMode="External"/><Relationship Id="rId4" Type="http://schemas.openxmlformats.org/officeDocument/2006/relationships/hyperlink" Target="https://seamheads.com/NegroLgs/history.php?tab=tm_ss&amp;first=1920&amp;last=1948&amp;lgID=All&amp;lgType=N&amp;sort=T_a" TargetMode="External"/><Relationship Id="rId180" Type="http://schemas.openxmlformats.org/officeDocument/2006/relationships/hyperlink" Target="https://seamheads.com/NegroLgs/year.php?yearID=1924" TargetMode="External"/><Relationship Id="rId215" Type="http://schemas.openxmlformats.org/officeDocument/2006/relationships/hyperlink" Target="https://seamheads.com/NegroLgs/team.php?yearID=1934&amp;teamID=PS&amp;LGOrd=" TargetMode="External"/><Relationship Id="rId236" Type="http://schemas.openxmlformats.org/officeDocument/2006/relationships/hyperlink" Target="https://seamheads.com/NegroLgs/year.php?yearID=1928" TargetMode="External"/><Relationship Id="rId257" Type="http://schemas.openxmlformats.org/officeDocument/2006/relationships/hyperlink" Target="https://seamheads.com/NegroLgs/team.php?yearID=1936&amp;teamID=PC&amp;LGOrd=" TargetMode="External"/><Relationship Id="rId278" Type="http://schemas.openxmlformats.org/officeDocument/2006/relationships/hyperlink" Target="https://seamheads.com/NegroLgs/year.php?yearID=1928" TargetMode="External"/><Relationship Id="rId401" Type="http://schemas.openxmlformats.org/officeDocument/2006/relationships/hyperlink" Target="https://seamheads.com/NegroLgs/team.php?yearID=1938&amp;teamID=BCA&amp;LGOrd=" TargetMode="External"/><Relationship Id="rId422" Type="http://schemas.openxmlformats.org/officeDocument/2006/relationships/hyperlink" Target="https://seamheads.com/NegroLgs/year.php?yearID=1935" TargetMode="External"/><Relationship Id="rId443" Type="http://schemas.openxmlformats.org/officeDocument/2006/relationships/hyperlink" Target="https://seamheads.com/NegroLgs/team.php?yearID=1932&amp;teamID=MRM&amp;LGOrd=" TargetMode="External"/><Relationship Id="rId464" Type="http://schemas.openxmlformats.org/officeDocument/2006/relationships/hyperlink" Target="https://seamheads.com/NegroLgs/year.php?yearID=1943" TargetMode="External"/><Relationship Id="rId303" Type="http://schemas.openxmlformats.org/officeDocument/2006/relationships/hyperlink" Target="https://seamheads.com/NegroLgs/team.php?yearID=1922&amp;teamID=CAG&amp;LGOrd=" TargetMode="External"/><Relationship Id="rId485" Type="http://schemas.openxmlformats.org/officeDocument/2006/relationships/hyperlink" Target="https://seamheads.com/NegroLgs/team.php?yearID=1932&amp;teamID=AB2&amp;LGOrd=" TargetMode="External"/><Relationship Id="rId42" Type="http://schemas.openxmlformats.org/officeDocument/2006/relationships/hyperlink" Target="https://seamheads.com/NegroLgs/year.php?yearID=1947" TargetMode="External"/><Relationship Id="rId84" Type="http://schemas.openxmlformats.org/officeDocument/2006/relationships/hyperlink" Target="https://seamheads.com/NegroLgs/year.php?yearID=1927" TargetMode="External"/><Relationship Id="rId138" Type="http://schemas.openxmlformats.org/officeDocument/2006/relationships/hyperlink" Target="https://seamheads.com/NegroLgs/year.php?yearID=1920" TargetMode="External"/><Relationship Id="rId345" Type="http://schemas.openxmlformats.org/officeDocument/2006/relationships/hyperlink" Target="https://seamheads.com/NegroLgs/team.php?yearID=1937&amp;teamID=CT&amp;LGOrd=" TargetMode="External"/><Relationship Id="rId387" Type="http://schemas.openxmlformats.org/officeDocument/2006/relationships/hyperlink" Target="https://seamheads.com/NegroLgs/team.php?yearID=1941&amp;teamID=NE&amp;LGOrd=" TargetMode="External"/><Relationship Id="rId191" Type="http://schemas.openxmlformats.org/officeDocument/2006/relationships/hyperlink" Target="https://seamheads.com/NegroLgs/team.php?yearID=1948&amp;teamID=BEG&amp;LGOrd=" TargetMode="External"/><Relationship Id="rId205" Type="http://schemas.openxmlformats.org/officeDocument/2006/relationships/hyperlink" Target="https://seamheads.com/NegroLgs/team.php?yearID=1921&amp;teamID=CAG&amp;LGOrd=" TargetMode="External"/><Relationship Id="rId247" Type="http://schemas.openxmlformats.org/officeDocument/2006/relationships/hyperlink" Target="https://seamheads.com/NegroLgs/team.php?yearID=1942&amp;teamID=NE&amp;LGOrd=" TargetMode="External"/><Relationship Id="rId412" Type="http://schemas.openxmlformats.org/officeDocument/2006/relationships/hyperlink" Target="https://seamheads.com/NegroLgs/year.php?yearID=1939" TargetMode="External"/><Relationship Id="rId107" Type="http://schemas.openxmlformats.org/officeDocument/2006/relationships/hyperlink" Target="https://seamheads.com/NegroLgs/team.php?yearID=1930&amp;teamID=DS&amp;LGOrd=" TargetMode="External"/><Relationship Id="rId289" Type="http://schemas.openxmlformats.org/officeDocument/2006/relationships/hyperlink" Target="https://seamheads.com/NegroLgs/team.php?yearID=1928&amp;teamID=CTG&amp;LGOrd=" TargetMode="External"/><Relationship Id="rId454" Type="http://schemas.openxmlformats.org/officeDocument/2006/relationships/hyperlink" Target="https://seamheads.com/NegroLgs/year.php?yearID=1924" TargetMode="External"/><Relationship Id="rId496" Type="http://schemas.openxmlformats.org/officeDocument/2006/relationships/hyperlink" Target="https://seamheads.com/NegroLgs/year.php?yearID=1932" TargetMode="External"/><Relationship Id="rId11" Type="http://schemas.openxmlformats.org/officeDocument/2006/relationships/hyperlink" Target="https://seamheads.com/NegroLgs/team.php?yearID=1948&amp;teamID=IC&amp;LGOrd=" TargetMode="External"/><Relationship Id="rId53" Type="http://schemas.openxmlformats.org/officeDocument/2006/relationships/hyperlink" Target="https://seamheads.com/NegroLgs/team.php?yearID=1948&amp;teamID=CBE&amp;LGOrd=" TargetMode="External"/><Relationship Id="rId149" Type="http://schemas.openxmlformats.org/officeDocument/2006/relationships/hyperlink" Target="https://seamheads.com/NegroLgs/team.php?yearID=1948&amp;teamID=HG&amp;LGOrd=" TargetMode="External"/><Relationship Id="rId314" Type="http://schemas.openxmlformats.org/officeDocument/2006/relationships/hyperlink" Target="https://seamheads.com/NegroLgs/year.php?yearID=1945" TargetMode="External"/><Relationship Id="rId356" Type="http://schemas.openxmlformats.org/officeDocument/2006/relationships/hyperlink" Target="https://seamheads.com/NegroLgs/year.php?yearID=1929" TargetMode="External"/><Relationship Id="rId398" Type="http://schemas.openxmlformats.org/officeDocument/2006/relationships/hyperlink" Target="https://seamheads.com/NegroLgs/year.php?yearID=1926" TargetMode="External"/><Relationship Id="rId95" Type="http://schemas.openxmlformats.org/officeDocument/2006/relationships/hyperlink" Target="https://seamheads.com/NegroLgs/team.php?yearID=1946&amp;teamID=KCM&amp;LGOrd=" TargetMode="External"/><Relationship Id="rId160" Type="http://schemas.openxmlformats.org/officeDocument/2006/relationships/hyperlink" Target="https://seamheads.com/NegroLgs/year.php?yearID=1921" TargetMode="External"/><Relationship Id="rId216" Type="http://schemas.openxmlformats.org/officeDocument/2006/relationships/hyperlink" Target="https://seamheads.com/NegroLgs/year.php?yearID=1939" TargetMode="External"/><Relationship Id="rId423" Type="http://schemas.openxmlformats.org/officeDocument/2006/relationships/hyperlink" Target="https://seamheads.com/NegroLgs/team.php?yearID=1935&amp;teamID=NYC&amp;LGOrd=" TargetMode="External"/><Relationship Id="rId258" Type="http://schemas.openxmlformats.org/officeDocument/2006/relationships/hyperlink" Target="https://seamheads.com/NegroLgs/year.php?yearID=1937" TargetMode="External"/><Relationship Id="rId465" Type="http://schemas.openxmlformats.org/officeDocument/2006/relationships/hyperlink" Target="https://seamheads.com/NegroLgs/team.php?yearID=1943&amp;teamID=NE&amp;LGOrd=" TargetMode="External"/><Relationship Id="rId22" Type="http://schemas.openxmlformats.org/officeDocument/2006/relationships/hyperlink" Target="https://seamheads.com/NegroLgs/year.php?yearID=1944" TargetMode="External"/><Relationship Id="rId64" Type="http://schemas.openxmlformats.org/officeDocument/2006/relationships/hyperlink" Target="https://seamheads.com/NegroLgs/year.php?yearID=1945" TargetMode="External"/><Relationship Id="rId118" Type="http://schemas.openxmlformats.org/officeDocument/2006/relationships/hyperlink" Target="https://seamheads.com/NegroLgs/year.php?yearID=1948" TargetMode="External"/><Relationship Id="rId325" Type="http://schemas.openxmlformats.org/officeDocument/2006/relationships/hyperlink" Target="https://seamheads.com/NegroLgs/team.php?yearID=1943&amp;teamID=BEG&amp;LGOrd=" TargetMode="External"/><Relationship Id="rId367" Type="http://schemas.openxmlformats.org/officeDocument/2006/relationships/hyperlink" Target="https://seamheads.com/NegroLgs/team.php?yearID=1944&amp;teamID=NE&amp;LGOrd=" TargetMode="External"/><Relationship Id="rId171" Type="http://schemas.openxmlformats.org/officeDocument/2006/relationships/hyperlink" Target="https://seamheads.com/NegroLgs/team.php?yearID=1926&amp;teamID=KCM&amp;LGOrd=" TargetMode="External"/><Relationship Id="rId227" Type="http://schemas.openxmlformats.org/officeDocument/2006/relationships/hyperlink" Target="https://seamheads.com/NegroLgs/team.php?yearID=1922&amp;teamID=KCM&amp;LGOrd=" TargetMode="External"/><Relationship Id="rId269" Type="http://schemas.openxmlformats.org/officeDocument/2006/relationships/hyperlink" Target="https://seamheads.com/NegroLgs/team.php?yearID=1921&amp;teamID=CS&amp;LGOrd=" TargetMode="External"/><Relationship Id="rId434" Type="http://schemas.openxmlformats.org/officeDocument/2006/relationships/hyperlink" Target="https://seamheads.com/NegroLgs/year.php?yearID=1935" TargetMode="External"/><Relationship Id="rId476" Type="http://schemas.openxmlformats.org/officeDocument/2006/relationships/hyperlink" Target="https://seamheads.com/NegroLgs/year.php?yearID=1929" TargetMode="External"/><Relationship Id="rId33" Type="http://schemas.openxmlformats.org/officeDocument/2006/relationships/hyperlink" Target="https://seamheads.com/NegroLgs/team.php?yearID=1944&amp;teamID=CBE&amp;LGOrd=" TargetMode="External"/><Relationship Id="rId129" Type="http://schemas.openxmlformats.org/officeDocument/2006/relationships/hyperlink" Target="https://seamheads.com/NegroLgs/team.php?yearID=1926&amp;teamID=SLS&amp;LGOrd=" TargetMode="External"/><Relationship Id="rId280" Type="http://schemas.openxmlformats.org/officeDocument/2006/relationships/hyperlink" Target="https://seamheads.com/NegroLgs/year.php?yearID=1937" TargetMode="External"/><Relationship Id="rId336" Type="http://schemas.openxmlformats.org/officeDocument/2006/relationships/hyperlink" Target="https://seamheads.com/NegroLgs/year.php?yearID=1940" TargetMode="External"/><Relationship Id="rId501" Type="http://schemas.openxmlformats.org/officeDocument/2006/relationships/hyperlink" Target="https://seamheads.com/NegroLgs/team.php?yearID=1939&amp;teamID=CBR&amp;LGOrd=" TargetMode="External"/><Relationship Id="rId75" Type="http://schemas.openxmlformats.org/officeDocument/2006/relationships/hyperlink" Target="https://seamheads.com/NegroLgs/team.php?yearID=1930&amp;teamID=CAG&amp;LGOrd=" TargetMode="External"/><Relationship Id="rId140" Type="http://schemas.openxmlformats.org/officeDocument/2006/relationships/hyperlink" Target="https://seamheads.com/NegroLgs/year.php?yearID=1928" TargetMode="External"/><Relationship Id="rId182" Type="http://schemas.openxmlformats.org/officeDocument/2006/relationships/hyperlink" Target="https://seamheads.com/NegroLgs/year.php?yearID=1929" TargetMode="External"/><Relationship Id="rId378" Type="http://schemas.openxmlformats.org/officeDocument/2006/relationships/hyperlink" Target="https://seamheads.com/NegroLgs/year.php?yearID=1941" TargetMode="External"/><Relationship Id="rId403" Type="http://schemas.openxmlformats.org/officeDocument/2006/relationships/hyperlink" Target="https://seamheads.com/NegroLgs/team.php?yearID=1940&amp;teamID=SNS&amp;LGOrd=" TargetMode="External"/><Relationship Id="rId6" Type="http://schemas.openxmlformats.org/officeDocument/2006/relationships/hyperlink" Target="https://seamheads.com/NegroLgs/history.php?tab=tm_ss&amp;first=1920&amp;last=1948&amp;lgID=All&amp;lgType=N&amp;sort=R_a" TargetMode="External"/><Relationship Id="rId238" Type="http://schemas.openxmlformats.org/officeDocument/2006/relationships/hyperlink" Target="https://seamheads.com/NegroLgs/year.php?yearID=1929" TargetMode="External"/><Relationship Id="rId445" Type="http://schemas.openxmlformats.org/officeDocument/2006/relationships/hyperlink" Target="https://seamheads.com/NegroLgs/team.php?yearID=1935&amp;teamID=BE&amp;LGOrd=" TargetMode="External"/><Relationship Id="rId487" Type="http://schemas.openxmlformats.org/officeDocument/2006/relationships/hyperlink" Target="https://seamheads.com/NegroLgs/team.php?yearID=1935&amp;teamID=HG&amp;LGOrd=" TargetMode="External"/><Relationship Id="rId291" Type="http://schemas.openxmlformats.org/officeDocument/2006/relationships/hyperlink" Target="https://seamheads.com/NegroLgs/team.php?yearID=1938&amp;teamID=PS&amp;LGOrd=" TargetMode="External"/><Relationship Id="rId305" Type="http://schemas.openxmlformats.org/officeDocument/2006/relationships/hyperlink" Target="https://seamheads.com/NegroLgs/team.php?yearID=1930&amp;teamID=KCM&amp;LGOrd=" TargetMode="External"/><Relationship Id="rId347" Type="http://schemas.openxmlformats.org/officeDocument/2006/relationships/hyperlink" Target="https://seamheads.com/NegroLgs/team.php?yearID=1938&amp;teamID=HG&amp;LGOrd=" TargetMode="External"/><Relationship Id="rId44" Type="http://schemas.openxmlformats.org/officeDocument/2006/relationships/hyperlink" Target="https://seamheads.com/NegroLgs/year.php?yearID=1943" TargetMode="External"/><Relationship Id="rId86" Type="http://schemas.openxmlformats.org/officeDocument/2006/relationships/hyperlink" Target="https://seamheads.com/NegroLgs/year.php?yearID=1925" TargetMode="External"/><Relationship Id="rId151" Type="http://schemas.openxmlformats.org/officeDocument/2006/relationships/hyperlink" Target="https://seamheads.com/NegroLgs/team.php?yearID=1929&amp;teamID=BBB&amp;LGOrd=" TargetMode="External"/><Relationship Id="rId389" Type="http://schemas.openxmlformats.org/officeDocument/2006/relationships/hyperlink" Target="https://seamheads.com/NegroLgs/team.php?yearID=1942&amp;teamID=NYC&amp;LGOrd=" TargetMode="External"/><Relationship Id="rId193" Type="http://schemas.openxmlformats.org/officeDocument/2006/relationships/hyperlink" Target="https://seamheads.com/NegroLgs/team.php?yearID=1925&amp;teamID=MRS&amp;LGOrd=" TargetMode="External"/><Relationship Id="rId207" Type="http://schemas.openxmlformats.org/officeDocument/2006/relationships/hyperlink" Target="https://seamheads.com/NegroLgs/team.php?yearID=1921&amp;teamID=DS&amp;LGOrd=" TargetMode="External"/><Relationship Id="rId249" Type="http://schemas.openxmlformats.org/officeDocument/2006/relationships/hyperlink" Target="https://seamheads.com/NegroLgs/team.php?yearID=1944&amp;teamID=NYC&amp;LGOrd=" TargetMode="External"/><Relationship Id="rId414" Type="http://schemas.openxmlformats.org/officeDocument/2006/relationships/hyperlink" Target="https://seamheads.com/NegroLgs/year.php?yearID=1940" TargetMode="External"/><Relationship Id="rId456" Type="http://schemas.openxmlformats.org/officeDocument/2006/relationships/hyperlink" Target="https://seamheads.com/NegroLgs/year.php?yearID=1926" TargetMode="External"/><Relationship Id="rId498" Type="http://schemas.openxmlformats.org/officeDocument/2006/relationships/hyperlink" Target="https://seamheads.com/NegroLgs/year.php?yearID=1937" TargetMode="External"/><Relationship Id="rId13" Type="http://schemas.openxmlformats.org/officeDocument/2006/relationships/hyperlink" Target="https://seamheads.com/NegroLgs/team.php?yearID=1943&amp;teamID=BBB&amp;LGOrd=" TargetMode="External"/><Relationship Id="rId109" Type="http://schemas.openxmlformats.org/officeDocument/2006/relationships/hyperlink" Target="https://seamheads.com/NegroLgs/team.php?yearID=1921&amp;teamID=KCM&amp;LGOrd=" TargetMode="External"/><Relationship Id="rId260" Type="http://schemas.openxmlformats.org/officeDocument/2006/relationships/hyperlink" Target="https://seamheads.com/NegroLgs/year.php?yearID=1924" TargetMode="External"/><Relationship Id="rId316" Type="http://schemas.openxmlformats.org/officeDocument/2006/relationships/hyperlink" Target="https://seamheads.com/NegroLgs/year.php?yearID=1946" TargetMode="External"/><Relationship Id="rId55" Type="http://schemas.openxmlformats.org/officeDocument/2006/relationships/hyperlink" Target="https://seamheads.com/NegroLgs/team.php?yearID=1946&amp;teamID=CAG&amp;LGOrd=" TargetMode="External"/><Relationship Id="rId97" Type="http://schemas.openxmlformats.org/officeDocument/2006/relationships/hyperlink" Target="https://seamheads.com/NegroLgs/team.php?yearID=1947&amp;teamID=CBE&amp;LGOrd=" TargetMode="External"/><Relationship Id="rId120" Type="http://schemas.openxmlformats.org/officeDocument/2006/relationships/hyperlink" Target="https://seamheads.com/NegroLgs/year.php?yearID=1927" TargetMode="External"/><Relationship Id="rId358" Type="http://schemas.openxmlformats.org/officeDocument/2006/relationships/hyperlink" Target="https://seamheads.com/NegroLgs/year.php?yearID=1931" TargetMode="External"/><Relationship Id="rId162" Type="http://schemas.openxmlformats.org/officeDocument/2006/relationships/hyperlink" Target="https://seamheads.com/NegroLgs/year.php?yearID=1932" TargetMode="External"/><Relationship Id="rId218" Type="http://schemas.openxmlformats.org/officeDocument/2006/relationships/hyperlink" Target="https://seamheads.com/NegroLgs/year.php?yearID=1922" TargetMode="External"/><Relationship Id="rId425" Type="http://schemas.openxmlformats.org/officeDocument/2006/relationships/hyperlink" Target="https://seamheads.com/NegroLgs/team.php?yearID=1936&amp;teamID=WEG&amp;LGOrd=" TargetMode="External"/><Relationship Id="rId467" Type="http://schemas.openxmlformats.org/officeDocument/2006/relationships/hyperlink" Target="https://seamheads.com/NegroLgs/team.php?yearID=1948&amp;teamID=NYC&amp;LGOrd=" TargetMode="External"/><Relationship Id="rId271" Type="http://schemas.openxmlformats.org/officeDocument/2006/relationships/hyperlink" Target="https://seamheads.com/NegroLgs/team.php?yearID=1921&amp;teamID=SLG&amp;LGOrd=" TargetMode="External"/><Relationship Id="rId24" Type="http://schemas.openxmlformats.org/officeDocument/2006/relationships/hyperlink" Target="https://seamheads.com/NegroLgs/year.php?yearID=1947" TargetMode="External"/><Relationship Id="rId66" Type="http://schemas.openxmlformats.org/officeDocument/2006/relationships/hyperlink" Target="https://seamheads.com/NegroLgs/year.php?yearID=1945" TargetMode="External"/><Relationship Id="rId131" Type="http://schemas.openxmlformats.org/officeDocument/2006/relationships/hyperlink" Target="https://seamheads.com/NegroLgs/team.php?yearID=1930&amp;teamID=BBB&amp;LGOrd=" TargetMode="External"/><Relationship Id="rId327" Type="http://schemas.openxmlformats.org/officeDocument/2006/relationships/hyperlink" Target="https://seamheads.com/NegroLgs/team.php?yearID=1947&amp;teamID=PS&amp;LGOrd=" TargetMode="External"/><Relationship Id="rId369" Type="http://schemas.openxmlformats.org/officeDocument/2006/relationships/hyperlink" Target="https://seamheads.com/NegroLgs/team.php?yearID=1924&amp;teamID=ACB&amp;LGOrd=" TargetMode="External"/><Relationship Id="rId173" Type="http://schemas.openxmlformats.org/officeDocument/2006/relationships/hyperlink" Target="https://seamheads.com/NegroLgs/team.php?yearID=1933&amp;teamID=PC&amp;LGOrd=" TargetMode="External"/><Relationship Id="rId229" Type="http://schemas.openxmlformats.org/officeDocument/2006/relationships/hyperlink" Target="https://seamheads.com/NegroLgs/team.php?yearID=1926&amp;teamID=ACB&amp;LGOrd=" TargetMode="External"/><Relationship Id="rId380" Type="http://schemas.openxmlformats.org/officeDocument/2006/relationships/hyperlink" Target="https://seamheads.com/NegroLgs/year.php?yearID=1920" TargetMode="External"/><Relationship Id="rId436" Type="http://schemas.openxmlformats.org/officeDocument/2006/relationships/hyperlink" Target="https://seamheads.com/NegroLgs/year.php?yearID=1922" TargetMode="External"/><Relationship Id="rId240" Type="http://schemas.openxmlformats.org/officeDocument/2006/relationships/hyperlink" Target="https://seamheads.com/NegroLgs/year.php?yearID=1934" TargetMode="External"/><Relationship Id="rId478" Type="http://schemas.openxmlformats.org/officeDocument/2006/relationships/hyperlink" Target="https://seamheads.com/NegroLgs/year.php?yearID=1931" TargetMode="External"/><Relationship Id="rId35" Type="http://schemas.openxmlformats.org/officeDocument/2006/relationships/hyperlink" Target="https://seamheads.com/NegroLgs/team.php?yearID=1947&amp;teamID=CIC&amp;LGOrd=" TargetMode="External"/><Relationship Id="rId77" Type="http://schemas.openxmlformats.org/officeDocument/2006/relationships/hyperlink" Target="https://seamheads.com/NegroLgs/team.php?yearID=1922&amp;teamID=ABC&amp;LGOrd=" TargetMode="External"/><Relationship Id="rId100" Type="http://schemas.openxmlformats.org/officeDocument/2006/relationships/hyperlink" Target="https://seamheads.com/NegroLgs/year.php?yearID=1925" TargetMode="External"/><Relationship Id="rId282" Type="http://schemas.openxmlformats.org/officeDocument/2006/relationships/hyperlink" Target="https://seamheads.com/NegroLgs/year.php?yearID=1941" TargetMode="External"/><Relationship Id="rId338" Type="http://schemas.openxmlformats.org/officeDocument/2006/relationships/hyperlink" Target="https://seamheads.com/NegroLgs/year.php?yearID=1920" TargetMode="External"/><Relationship Id="rId503" Type="http://schemas.openxmlformats.org/officeDocument/2006/relationships/hyperlink" Target="https://seamheads.com/NegroLgs/team.php?yearID=1940&amp;teamID=CAG&amp;LGOrd=" TargetMode="External"/><Relationship Id="rId8" Type="http://schemas.openxmlformats.org/officeDocument/2006/relationships/hyperlink" Target="https://seamheads.com/NegroLgs/year.php?yearID=1944" TargetMode="External"/><Relationship Id="rId142" Type="http://schemas.openxmlformats.org/officeDocument/2006/relationships/hyperlink" Target="https://seamheads.com/NegroLgs/year.php?yearID=1941" TargetMode="External"/><Relationship Id="rId184" Type="http://schemas.openxmlformats.org/officeDocument/2006/relationships/hyperlink" Target="https://seamheads.com/NegroLgs/year.php?yearID=1932" TargetMode="External"/><Relationship Id="rId391" Type="http://schemas.openxmlformats.org/officeDocument/2006/relationships/hyperlink" Target="https://seamheads.com/NegroLgs/team.php?yearID=1920&amp;teamID=DS&amp;LGOrd=" TargetMode="External"/><Relationship Id="rId405" Type="http://schemas.openxmlformats.org/officeDocument/2006/relationships/hyperlink" Target="https://seamheads.com/NegroLgs/team.php?yearID=1943&amp;teamID=NYC&amp;LGOrd=" TargetMode="External"/><Relationship Id="rId447" Type="http://schemas.openxmlformats.org/officeDocument/2006/relationships/hyperlink" Target="https://seamheads.com/NegroLgs/team.php?yearID=1937&amp;teamID=PS&amp;LGOrd=" TargetMode="External"/><Relationship Id="rId251" Type="http://schemas.openxmlformats.org/officeDocument/2006/relationships/hyperlink" Target="https://seamheads.com/NegroLgs/team.php?yearID=1921&amp;teamID=AC&amp;LGOrd=" TargetMode="External"/><Relationship Id="rId489" Type="http://schemas.openxmlformats.org/officeDocument/2006/relationships/hyperlink" Target="https://seamheads.com/NegroLgs/team.php?yearID=1938&amp;teamID=BBB&amp;LGOrd=" TargetMode="External"/><Relationship Id="rId46" Type="http://schemas.openxmlformats.org/officeDocument/2006/relationships/hyperlink" Target="https://seamheads.com/NegroLgs/year.php?yearID=1945" TargetMode="External"/><Relationship Id="rId293" Type="http://schemas.openxmlformats.org/officeDocument/2006/relationships/hyperlink" Target="https://seamheads.com/NegroLgs/team.php?yearID=1923&amp;teamID=CAG&amp;LGOrd=" TargetMode="External"/><Relationship Id="rId307" Type="http://schemas.openxmlformats.org/officeDocument/2006/relationships/hyperlink" Target="https://seamheads.com/NegroLgs/team.php?yearID=1936&amp;teamID=PS&amp;LGOrd=" TargetMode="External"/><Relationship Id="rId349" Type="http://schemas.openxmlformats.org/officeDocument/2006/relationships/hyperlink" Target="https://seamheads.com/NegroLgs/team.php?yearID=1939&amp;teamID=BEG&amp;LGOrd=" TargetMode="External"/><Relationship Id="rId88" Type="http://schemas.openxmlformats.org/officeDocument/2006/relationships/hyperlink" Target="https://seamheads.com/NegroLgs/year.php?yearID=1925" TargetMode="External"/><Relationship Id="rId111" Type="http://schemas.openxmlformats.org/officeDocument/2006/relationships/hyperlink" Target="https://seamheads.com/NegroLgs/team.php?yearID=1925&amp;teamID=DS&amp;LGOrd=" TargetMode="External"/><Relationship Id="rId153" Type="http://schemas.openxmlformats.org/officeDocument/2006/relationships/hyperlink" Target="https://seamheads.com/NegroLgs/team.php?yearID=1943&amp;teamID=CBE&amp;LGOrd=" TargetMode="External"/><Relationship Id="rId195" Type="http://schemas.openxmlformats.org/officeDocument/2006/relationships/hyperlink" Target="https://seamheads.com/NegroLgs/team.php?yearID=1926&amp;teamID=HIL&amp;LGOrd=" TargetMode="External"/><Relationship Id="rId209" Type="http://schemas.openxmlformats.org/officeDocument/2006/relationships/hyperlink" Target="https://seamheads.com/NegroLgs/team.php?yearID=1927&amp;teamID=HIL&amp;LGOrd=" TargetMode="External"/><Relationship Id="rId360" Type="http://schemas.openxmlformats.org/officeDocument/2006/relationships/hyperlink" Target="https://seamheads.com/NegroLgs/year.php?yearID=1931" TargetMode="External"/><Relationship Id="rId416" Type="http://schemas.openxmlformats.org/officeDocument/2006/relationships/hyperlink" Target="https://seamheads.com/NegroLgs/year.php?yearID=1944" TargetMode="External"/><Relationship Id="rId220" Type="http://schemas.openxmlformats.org/officeDocument/2006/relationships/hyperlink" Target="https://seamheads.com/NegroLgs/year.php?yearID=1924" TargetMode="External"/><Relationship Id="rId458" Type="http://schemas.openxmlformats.org/officeDocument/2006/relationships/hyperlink" Target="https://seamheads.com/NegroLgs/year.php?yearID=1927" TargetMode="External"/><Relationship Id="rId15" Type="http://schemas.openxmlformats.org/officeDocument/2006/relationships/hyperlink" Target="https://seamheads.com/NegroLgs/team.php?yearID=1942&amp;teamID=HG&amp;LGOrd=" TargetMode="External"/><Relationship Id="rId57" Type="http://schemas.openxmlformats.org/officeDocument/2006/relationships/hyperlink" Target="https://seamheads.com/NegroLgs/team.php?yearID=1943&amp;teamID=HG&amp;LGOrd=" TargetMode="External"/><Relationship Id="rId262" Type="http://schemas.openxmlformats.org/officeDocument/2006/relationships/hyperlink" Target="https://seamheads.com/NegroLgs/year.php?yearID=1929" TargetMode="External"/><Relationship Id="rId318" Type="http://schemas.openxmlformats.org/officeDocument/2006/relationships/hyperlink" Target="https://seamheads.com/NegroLgs/year.php?yearID=1947" TargetMode="External"/><Relationship Id="rId99" Type="http://schemas.openxmlformats.org/officeDocument/2006/relationships/hyperlink" Target="https://seamheads.com/NegroLgs/team.php?yearID=1947&amp;teamID=CAG&amp;LGOrd=" TargetMode="External"/><Relationship Id="rId122" Type="http://schemas.openxmlformats.org/officeDocument/2006/relationships/hyperlink" Target="https://seamheads.com/NegroLgs/year.php?yearID=1927" TargetMode="External"/><Relationship Id="rId164" Type="http://schemas.openxmlformats.org/officeDocument/2006/relationships/hyperlink" Target="https://seamheads.com/NegroLgs/year.php?yearID=1946" TargetMode="External"/><Relationship Id="rId371" Type="http://schemas.openxmlformats.org/officeDocument/2006/relationships/hyperlink" Target="https://seamheads.com/NegroLgs/team.php?yearID=1925&amp;teamID=ABC&amp;LGOrd=" TargetMode="External"/><Relationship Id="rId427" Type="http://schemas.openxmlformats.org/officeDocument/2006/relationships/hyperlink" Target="https://seamheads.com/NegroLgs/team.php?yearID=1937&amp;teamID=WEG&amp;LGOrd=" TargetMode="External"/><Relationship Id="rId469" Type="http://schemas.openxmlformats.org/officeDocument/2006/relationships/hyperlink" Target="https://seamheads.com/NegroLgs/team.php?yearID=1922&amp;teamID=CSW&amp;LGOrd=" TargetMode="External"/><Relationship Id="rId26" Type="http://schemas.openxmlformats.org/officeDocument/2006/relationships/hyperlink" Target="https://seamheads.com/NegroLgs/year.php?yearID=1948" TargetMode="External"/><Relationship Id="rId231" Type="http://schemas.openxmlformats.org/officeDocument/2006/relationships/hyperlink" Target="https://seamheads.com/NegroLgs/team.php?yearID=1947&amp;teamID=NYC&amp;LGOrd=" TargetMode="External"/><Relationship Id="rId273" Type="http://schemas.openxmlformats.org/officeDocument/2006/relationships/hyperlink" Target="https://seamheads.com/NegroLgs/team.php?yearID=1923&amp;teamID=SLS&amp;LGOrd=" TargetMode="External"/><Relationship Id="rId329" Type="http://schemas.openxmlformats.org/officeDocument/2006/relationships/hyperlink" Target="https://seamheads.com/NegroLgs/team.php?yearID=1932&amp;teamID=HG&amp;LGOrd=" TargetMode="External"/><Relationship Id="rId480" Type="http://schemas.openxmlformats.org/officeDocument/2006/relationships/hyperlink" Target="https://seamheads.com/NegroLgs/year.php?yearID=1931" TargetMode="External"/><Relationship Id="rId68" Type="http://schemas.openxmlformats.org/officeDocument/2006/relationships/hyperlink" Target="https://seamheads.com/NegroLgs/year.php?yearID=1947" TargetMode="External"/><Relationship Id="rId133" Type="http://schemas.openxmlformats.org/officeDocument/2006/relationships/hyperlink" Target="https://seamheads.com/NegroLgs/team.php?yearID=1927&amp;teamID=MRS&amp;LGOrd=" TargetMode="External"/><Relationship Id="rId175" Type="http://schemas.openxmlformats.org/officeDocument/2006/relationships/hyperlink" Target="https://seamheads.com/NegroLgs/team.php?yearID=1942&amp;teamID=KCM&amp;LGOrd=" TargetMode="External"/><Relationship Id="rId340" Type="http://schemas.openxmlformats.org/officeDocument/2006/relationships/hyperlink" Target="https://seamheads.com/NegroLgs/year.php?yearID=1920" TargetMode="External"/><Relationship Id="rId200" Type="http://schemas.openxmlformats.org/officeDocument/2006/relationships/hyperlink" Target="https://seamheads.com/NegroLgs/year.php?yearID=1930" TargetMode="External"/><Relationship Id="rId382" Type="http://schemas.openxmlformats.org/officeDocument/2006/relationships/hyperlink" Target="https://seamheads.com/NegroLgs/year.php?yearID=1927" TargetMode="External"/><Relationship Id="rId438" Type="http://schemas.openxmlformats.org/officeDocument/2006/relationships/hyperlink" Target="https://seamheads.com/NegroLgs/year.php?yearID=1928" TargetMode="External"/><Relationship Id="rId242" Type="http://schemas.openxmlformats.org/officeDocument/2006/relationships/hyperlink" Target="https://seamheads.com/NegroLgs/year.php?yearID=1937" TargetMode="External"/><Relationship Id="rId284" Type="http://schemas.openxmlformats.org/officeDocument/2006/relationships/hyperlink" Target="https://seamheads.com/NegroLgs/year.php?yearID=1941" TargetMode="External"/><Relationship Id="rId491" Type="http://schemas.openxmlformats.org/officeDocument/2006/relationships/hyperlink" Target="https://seamheads.com/NegroLgs/team.php?yearID=1945&amp;teamID=NBY&amp;LGOrd=" TargetMode="External"/><Relationship Id="rId505" Type="http://schemas.openxmlformats.org/officeDocument/2006/relationships/hyperlink" Target="https://seamheads.com/NegroLgs/team.php?yearID=1941&amp;teamID=CAG&amp;LGOrd=" TargetMode="External"/><Relationship Id="rId37" Type="http://schemas.openxmlformats.org/officeDocument/2006/relationships/hyperlink" Target="https://seamheads.com/NegroLgs/team.php?yearID=1942&amp;teamID=CCB&amp;LGOrd=" TargetMode="External"/><Relationship Id="rId79" Type="http://schemas.openxmlformats.org/officeDocument/2006/relationships/hyperlink" Target="https://seamheads.com/NegroLgs/team.php?yearID=1929&amp;teamID=SLS&amp;LGOrd=" TargetMode="External"/><Relationship Id="rId102" Type="http://schemas.openxmlformats.org/officeDocument/2006/relationships/hyperlink" Target="https://seamheads.com/NegroLgs/year.php?yearID=1928" TargetMode="External"/><Relationship Id="rId144" Type="http://schemas.openxmlformats.org/officeDocument/2006/relationships/hyperlink" Target="https://seamheads.com/NegroLgs/year.php?yearID=1946" TargetMode="External"/><Relationship Id="rId90" Type="http://schemas.openxmlformats.org/officeDocument/2006/relationships/hyperlink" Target="https://seamheads.com/NegroLgs/year.php?yearID=1926" TargetMode="External"/><Relationship Id="rId186" Type="http://schemas.openxmlformats.org/officeDocument/2006/relationships/hyperlink" Target="https://seamheads.com/NegroLgs/year.php?yearID=1943" TargetMode="External"/><Relationship Id="rId351" Type="http://schemas.openxmlformats.org/officeDocument/2006/relationships/hyperlink" Target="https://seamheads.com/NegroLgs/team.php?yearID=1948&amp;teamID=PS&amp;LGOrd=" TargetMode="External"/><Relationship Id="rId393" Type="http://schemas.openxmlformats.org/officeDocument/2006/relationships/hyperlink" Target="https://seamheads.com/NegroLgs/team.php?yearID=1922&amp;teamID=NYB&amp;LGOrd=" TargetMode="External"/><Relationship Id="rId407" Type="http://schemas.openxmlformats.org/officeDocument/2006/relationships/hyperlink" Target="https://seamheads.com/NegroLgs/team.php?yearID=1945&amp;teamID=PS&amp;LGOrd=" TargetMode="External"/><Relationship Id="rId449" Type="http://schemas.openxmlformats.org/officeDocument/2006/relationships/hyperlink" Target="https://seamheads.com/NegroLgs/team.php?yearID=1941&amp;teamID=BBB&amp;LGOrd=" TargetMode="External"/><Relationship Id="rId211" Type="http://schemas.openxmlformats.org/officeDocument/2006/relationships/hyperlink" Target="https://seamheads.com/NegroLgs/team.php?yearID=1929&amp;teamID=MRS&amp;LGOrd=" TargetMode="External"/><Relationship Id="rId253" Type="http://schemas.openxmlformats.org/officeDocument/2006/relationships/hyperlink" Target="https://seamheads.com/NegroLgs/team.php?yearID=1924&amp;teamID=CAG&amp;LGOrd=" TargetMode="External"/><Relationship Id="rId295" Type="http://schemas.openxmlformats.org/officeDocument/2006/relationships/hyperlink" Target="https://seamheads.com/NegroLgs/team.php?yearID=1925&amp;teamID=HIL&amp;LGOrd=" TargetMode="External"/><Relationship Id="rId309" Type="http://schemas.openxmlformats.org/officeDocument/2006/relationships/hyperlink" Target="https://seamheads.com/NegroLgs/team.php?yearID=1939&amp;teamID=NE&amp;LGOrd=" TargetMode="External"/><Relationship Id="rId460" Type="http://schemas.openxmlformats.org/officeDocument/2006/relationships/hyperlink" Target="https://seamheads.com/NegroLgs/year.php?yearID=1935" TargetMode="External"/><Relationship Id="rId48" Type="http://schemas.openxmlformats.org/officeDocument/2006/relationships/hyperlink" Target="https://seamheads.com/NegroLgs/year.php?yearID=1946" TargetMode="External"/><Relationship Id="rId113" Type="http://schemas.openxmlformats.org/officeDocument/2006/relationships/hyperlink" Target="https://seamheads.com/NegroLgs/team.php?yearID=1926&amp;teamID=DS&amp;LGOrd=" TargetMode="External"/><Relationship Id="rId320" Type="http://schemas.openxmlformats.org/officeDocument/2006/relationships/hyperlink" Target="https://seamheads.com/NegroLgs/year.php?yearID=1948" TargetMode="External"/><Relationship Id="rId155" Type="http://schemas.openxmlformats.org/officeDocument/2006/relationships/hyperlink" Target="https://seamheads.com/NegroLgs/team.php?yearID=1942&amp;teamID=BBB&amp;LGOrd=" TargetMode="External"/><Relationship Id="rId197" Type="http://schemas.openxmlformats.org/officeDocument/2006/relationships/hyperlink" Target="https://seamheads.com/NegroLgs/team.php?yearID=1927&amp;teamID=KCM&amp;LGOrd=" TargetMode="External"/><Relationship Id="rId362" Type="http://schemas.openxmlformats.org/officeDocument/2006/relationships/hyperlink" Target="https://seamheads.com/NegroLgs/year.php?yearID=1940" TargetMode="External"/><Relationship Id="rId418" Type="http://schemas.openxmlformats.org/officeDocument/2006/relationships/hyperlink" Target="https://seamheads.com/NegroLgs/year.php?yearID=1922" TargetMode="External"/><Relationship Id="rId222" Type="http://schemas.openxmlformats.org/officeDocument/2006/relationships/hyperlink" Target="https://seamheads.com/NegroLgs/year.php?yearID=1941" TargetMode="External"/><Relationship Id="rId264" Type="http://schemas.openxmlformats.org/officeDocument/2006/relationships/hyperlink" Target="https://seamheads.com/NegroLgs/year.php?yearID=1942" TargetMode="External"/><Relationship Id="rId471" Type="http://schemas.openxmlformats.org/officeDocument/2006/relationships/hyperlink" Target="https://seamheads.com/NegroLgs/team.php?yearID=1924&amp;teamID=BBS&amp;LGOrd=" TargetMode="External"/><Relationship Id="rId17" Type="http://schemas.openxmlformats.org/officeDocument/2006/relationships/hyperlink" Target="https://seamheads.com/NegroLgs/team.php?yearID=1944&amp;teamID=KCM&amp;LGOrd=" TargetMode="External"/><Relationship Id="rId59" Type="http://schemas.openxmlformats.org/officeDocument/2006/relationships/hyperlink" Target="https://seamheads.com/NegroLgs/team.php?yearID=1945&amp;teamID=CBE&amp;LGOrd=" TargetMode="External"/><Relationship Id="rId124" Type="http://schemas.openxmlformats.org/officeDocument/2006/relationships/hyperlink" Target="https://seamheads.com/NegroLgs/year.php?yearID=1947" TargetMode="External"/><Relationship Id="rId70" Type="http://schemas.openxmlformats.org/officeDocument/2006/relationships/hyperlink" Target="https://seamheads.com/NegroLgs/year.php?yearID=1927" TargetMode="External"/><Relationship Id="rId166" Type="http://schemas.openxmlformats.org/officeDocument/2006/relationships/hyperlink" Target="https://seamheads.com/NegroLgs/year.php?yearID=1943" TargetMode="External"/><Relationship Id="rId331" Type="http://schemas.openxmlformats.org/officeDocument/2006/relationships/hyperlink" Target="https://seamheads.com/NegroLgs/team.php?yearID=1942&amp;teamID=CAG&amp;LGOrd=" TargetMode="External"/><Relationship Id="rId373" Type="http://schemas.openxmlformats.org/officeDocument/2006/relationships/hyperlink" Target="https://seamheads.com/NegroLgs/team.php?yearID=1927&amp;teamID=CSW&amp;LGOrd=" TargetMode="External"/><Relationship Id="rId429" Type="http://schemas.openxmlformats.org/officeDocument/2006/relationships/hyperlink" Target="https://seamheads.com/NegroLgs/team.php?yearID=1928&amp;teamID=HIL&amp;LGOrd=" TargetMode="External"/><Relationship Id="rId1" Type="http://schemas.openxmlformats.org/officeDocument/2006/relationships/hyperlink" Target="https://seamheads.com/NegroLgs/history.php?tab=tm_ss&amp;first=1920&amp;last=1948&amp;lgID=All&amp;lgType=N&amp;sort=G_b" TargetMode="External"/><Relationship Id="rId233" Type="http://schemas.openxmlformats.org/officeDocument/2006/relationships/hyperlink" Target="https://seamheads.com/NegroLgs/team.php?yearID=1923&amp;teamID=ABC&amp;LGOrd=" TargetMode="External"/><Relationship Id="rId440" Type="http://schemas.openxmlformats.org/officeDocument/2006/relationships/hyperlink" Target="https://seamheads.com/NegroLgs/year.php?yearID=1930" TargetMode="External"/><Relationship Id="rId28" Type="http://schemas.openxmlformats.org/officeDocument/2006/relationships/hyperlink" Target="https://seamheads.com/NegroLgs/year.php?yearID=1921" TargetMode="External"/><Relationship Id="rId275" Type="http://schemas.openxmlformats.org/officeDocument/2006/relationships/hyperlink" Target="https://seamheads.com/NegroLgs/team.php?yearID=1939&amp;teamID=HG&amp;LGOrd=" TargetMode="External"/><Relationship Id="rId300" Type="http://schemas.openxmlformats.org/officeDocument/2006/relationships/hyperlink" Target="https://seamheads.com/NegroLgs/year.php?yearID=1942" TargetMode="External"/><Relationship Id="rId482" Type="http://schemas.openxmlformats.org/officeDocument/2006/relationships/hyperlink" Target="https://seamheads.com/NegroLgs/year.php?yearID=1931" TargetMode="External"/><Relationship Id="rId81" Type="http://schemas.openxmlformats.org/officeDocument/2006/relationships/hyperlink" Target="https://seamheads.com/NegroLgs/team.php?yearID=1944&amp;teamID=HG&amp;LGOrd=" TargetMode="External"/><Relationship Id="rId135" Type="http://schemas.openxmlformats.org/officeDocument/2006/relationships/hyperlink" Target="https://seamheads.com/NegroLgs/team.php?yearID=1939&amp;teamID=MRS&amp;LGOrd=" TargetMode="External"/><Relationship Id="rId177" Type="http://schemas.openxmlformats.org/officeDocument/2006/relationships/hyperlink" Target="https://seamheads.com/NegroLgs/team.php?yearID=1944&amp;teamID=BEG&amp;LGOrd=" TargetMode="External"/><Relationship Id="rId342" Type="http://schemas.openxmlformats.org/officeDocument/2006/relationships/hyperlink" Target="https://seamheads.com/NegroLgs/year.php?yearID=1927" TargetMode="External"/><Relationship Id="rId384" Type="http://schemas.openxmlformats.org/officeDocument/2006/relationships/hyperlink" Target="https://seamheads.com/NegroLgs/year.php?yearID=1939" TargetMode="External"/><Relationship Id="rId202" Type="http://schemas.openxmlformats.org/officeDocument/2006/relationships/hyperlink" Target="https://seamheads.com/NegroLgs/year.php?yearID=1940" TargetMode="External"/><Relationship Id="rId244" Type="http://schemas.openxmlformats.org/officeDocument/2006/relationships/hyperlink" Target="https://seamheads.com/NegroLgs/year.php?yearID=1938" TargetMode="External"/><Relationship Id="rId39" Type="http://schemas.openxmlformats.org/officeDocument/2006/relationships/hyperlink" Target="https://seamheads.com/NegroLgs/team.php?yearID=1944&amp;teamID=CIC&amp;LGOrd=" TargetMode="External"/><Relationship Id="rId286" Type="http://schemas.openxmlformats.org/officeDocument/2006/relationships/hyperlink" Target="https://seamheads.com/NegroLgs/year.php?yearID=1920" TargetMode="External"/><Relationship Id="rId451" Type="http://schemas.openxmlformats.org/officeDocument/2006/relationships/hyperlink" Target="https://seamheads.com/NegroLgs/team.php?yearID=1923&amp;teamID=CSW&amp;LGOrd=" TargetMode="External"/><Relationship Id="rId493" Type="http://schemas.openxmlformats.org/officeDocument/2006/relationships/hyperlink" Target="https://seamheads.com/NegroLgs/team.php?yearID=1929&amp;teamID=CSW&amp;LGOrd=" TargetMode="External"/><Relationship Id="rId50" Type="http://schemas.openxmlformats.org/officeDocument/2006/relationships/hyperlink" Target="https://seamheads.com/NegroLgs/year.php?yearID=1943" TargetMode="External"/><Relationship Id="rId104" Type="http://schemas.openxmlformats.org/officeDocument/2006/relationships/hyperlink" Target="https://seamheads.com/NegroLgs/year.php?yearID=1928" TargetMode="External"/><Relationship Id="rId146" Type="http://schemas.openxmlformats.org/officeDocument/2006/relationships/hyperlink" Target="https://seamheads.com/NegroLgs/year.php?yearID=1946" TargetMode="External"/><Relationship Id="rId188" Type="http://schemas.openxmlformats.org/officeDocument/2006/relationships/hyperlink" Target="https://seamheads.com/NegroLgs/year.php?yearID=1945" TargetMode="External"/><Relationship Id="rId311" Type="http://schemas.openxmlformats.org/officeDocument/2006/relationships/hyperlink" Target="https://seamheads.com/NegroLgs/team.php?yearID=1946&amp;teamID=PS&amp;LGOrd=" TargetMode="External"/><Relationship Id="rId353" Type="http://schemas.openxmlformats.org/officeDocument/2006/relationships/hyperlink" Target="https://seamheads.com/NegroLgs/team.php?yearID=1923&amp;teamID=DS&amp;LGOrd=" TargetMode="External"/><Relationship Id="rId395" Type="http://schemas.openxmlformats.org/officeDocument/2006/relationships/hyperlink" Target="https://seamheads.com/NegroLgs/team.php?yearID=1924&amp;teamID=MRS&amp;LGOrd=" TargetMode="External"/><Relationship Id="rId409" Type="http://schemas.openxmlformats.org/officeDocument/2006/relationships/hyperlink" Target="https://seamheads.com/NegroLgs/team.php?yearID=1923&amp;teamID=MB&amp;LGOrd=" TargetMode="External"/><Relationship Id="rId92" Type="http://schemas.openxmlformats.org/officeDocument/2006/relationships/hyperlink" Target="https://seamheads.com/NegroLgs/year.php?yearID=1929" TargetMode="External"/><Relationship Id="rId213" Type="http://schemas.openxmlformats.org/officeDocument/2006/relationships/hyperlink" Target="https://seamheads.com/NegroLgs/team.php?yearID=1930&amp;teamID=NEG&amp;LGOrd=" TargetMode="External"/><Relationship Id="rId420" Type="http://schemas.openxmlformats.org/officeDocument/2006/relationships/hyperlink" Target="https://seamheads.com/NegroLgs/year.php?yearID=1932" TargetMode="External"/><Relationship Id="rId255" Type="http://schemas.openxmlformats.org/officeDocument/2006/relationships/hyperlink" Target="https://seamheads.com/NegroLgs/team.php?yearID=1935&amp;teamID=PC&amp;LGOrd=" TargetMode="External"/><Relationship Id="rId297" Type="http://schemas.openxmlformats.org/officeDocument/2006/relationships/hyperlink" Target="https://seamheads.com/NegroLgs/team.php?yearID=1938&amp;teamID=KCM&amp;LGOrd=" TargetMode="External"/><Relationship Id="rId462" Type="http://schemas.openxmlformats.org/officeDocument/2006/relationships/hyperlink" Target="https://seamheads.com/NegroLgs/year.php?yearID=1937" TargetMode="External"/><Relationship Id="rId115" Type="http://schemas.openxmlformats.org/officeDocument/2006/relationships/hyperlink" Target="https://seamheads.com/NegroLgs/team.php?yearID=1927&amp;teamID=ACB&amp;LGOrd=" TargetMode="External"/><Relationship Id="rId157" Type="http://schemas.openxmlformats.org/officeDocument/2006/relationships/hyperlink" Target="https://seamheads.com/NegroLgs/team.php?yearID=1946&amp;teamID=NE&amp;LGOrd=" TargetMode="External"/><Relationship Id="rId322" Type="http://schemas.openxmlformats.org/officeDocument/2006/relationships/hyperlink" Target="https://seamheads.com/NegroLgs/year.php?yearID=1929" TargetMode="External"/><Relationship Id="rId364" Type="http://schemas.openxmlformats.org/officeDocument/2006/relationships/hyperlink" Target="https://seamheads.com/NegroLgs/year.php?yearID=1941" TargetMode="External"/><Relationship Id="rId61" Type="http://schemas.openxmlformats.org/officeDocument/2006/relationships/hyperlink" Target="https://seamheads.com/NegroLgs/team.php?yearID=1947&amp;teamID=BBB&amp;LGOrd=" TargetMode="External"/><Relationship Id="rId199" Type="http://schemas.openxmlformats.org/officeDocument/2006/relationships/hyperlink" Target="https://seamheads.com/NegroLgs/team.php?yearID=1929&amp;teamID=DS&amp;LGOrd=" TargetMode="External"/><Relationship Id="rId19" Type="http://schemas.openxmlformats.org/officeDocument/2006/relationships/hyperlink" Target="https://seamheads.com/NegroLgs/team.php?yearID=1948&amp;teamID=BBB&amp;LGOrd=" TargetMode="External"/><Relationship Id="rId224" Type="http://schemas.openxmlformats.org/officeDocument/2006/relationships/hyperlink" Target="https://seamheads.com/NegroLgs/year.php?yearID=1942" TargetMode="External"/><Relationship Id="rId266" Type="http://schemas.openxmlformats.org/officeDocument/2006/relationships/hyperlink" Target="https://seamheads.com/NegroLgs/year.php?yearID=1945" TargetMode="External"/><Relationship Id="rId431" Type="http://schemas.openxmlformats.org/officeDocument/2006/relationships/hyperlink" Target="https://seamheads.com/NegroLgs/team.php?yearID=1932&amp;teamID=WAP&amp;LGOrd=" TargetMode="External"/><Relationship Id="rId473" Type="http://schemas.openxmlformats.org/officeDocument/2006/relationships/hyperlink" Target="https://seamheads.com/NegroLgs/team.php?yearID=1924&amp;teamID=HBG&amp;LGOrd=" TargetMode="External"/><Relationship Id="rId30" Type="http://schemas.openxmlformats.org/officeDocument/2006/relationships/hyperlink" Target="https://seamheads.com/NegroLgs/year.php?yearID=1944" TargetMode="External"/><Relationship Id="rId126" Type="http://schemas.openxmlformats.org/officeDocument/2006/relationships/hyperlink" Target="https://seamheads.com/NegroLgs/year.php?yearID=1923" TargetMode="External"/><Relationship Id="rId168" Type="http://schemas.openxmlformats.org/officeDocument/2006/relationships/hyperlink" Target="https://seamheads.com/NegroLgs/year.php?yearID=1926" TargetMode="External"/><Relationship Id="rId333" Type="http://schemas.openxmlformats.org/officeDocument/2006/relationships/hyperlink" Target="https://seamheads.com/NegroLgs/team.php?yearID=1925&amp;teamID=HBG&amp;LGOrd=" TargetMode="External"/><Relationship Id="rId72" Type="http://schemas.openxmlformats.org/officeDocument/2006/relationships/hyperlink" Target="https://seamheads.com/NegroLgs/year.php?yearID=1928" TargetMode="External"/><Relationship Id="rId375" Type="http://schemas.openxmlformats.org/officeDocument/2006/relationships/hyperlink" Target="https://seamheads.com/NegroLgs/team.php?yearID=1934&amp;teamID=CAG&amp;LGOrd=" TargetMode="External"/><Relationship Id="rId3" Type="http://schemas.openxmlformats.org/officeDocument/2006/relationships/hyperlink" Target="https://seamheads.com/NegroLgs/history.php?tab=tm_ss&amp;first=1920&amp;last=1948&amp;lgID=All&amp;lgType=N&amp;sort=L_a" TargetMode="External"/><Relationship Id="rId235" Type="http://schemas.openxmlformats.org/officeDocument/2006/relationships/hyperlink" Target="https://seamheads.com/NegroLgs/team.php?yearID=1924&amp;teamID=SLS&amp;LGOrd=" TargetMode="External"/><Relationship Id="rId277" Type="http://schemas.openxmlformats.org/officeDocument/2006/relationships/hyperlink" Target="https://seamheads.com/NegroLgs/team.php?yearID=1946&amp;teamID=BEG&amp;LGOrd=" TargetMode="External"/><Relationship Id="rId400" Type="http://schemas.openxmlformats.org/officeDocument/2006/relationships/hyperlink" Target="https://seamheads.com/NegroLgs/year.php?yearID=1938" TargetMode="External"/><Relationship Id="rId442" Type="http://schemas.openxmlformats.org/officeDocument/2006/relationships/hyperlink" Target="https://seamheads.com/NegroLgs/year.php?yearID=1932" TargetMode="External"/><Relationship Id="rId484" Type="http://schemas.openxmlformats.org/officeDocument/2006/relationships/hyperlink" Target="https://seamheads.com/NegroLgs/year.php?yearID=1932" TargetMode="External"/><Relationship Id="rId137" Type="http://schemas.openxmlformats.org/officeDocument/2006/relationships/hyperlink" Target="https://seamheads.com/NegroLgs/team.php?yearID=1947&amp;teamID=NE&amp;LGOrd=" TargetMode="External"/><Relationship Id="rId302" Type="http://schemas.openxmlformats.org/officeDocument/2006/relationships/hyperlink" Target="https://seamheads.com/NegroLgs/year.php?yearID=1922" TargetMode="External"/><Relationship Id="rId344" Type="http://schemas.openxmlformats.org/officeDocument/2006/relationships/hyperlink" Target="https://seamheads.com/NegroLgs/year.php?yearID=1937" TargetMode="External"/><Relationship Id="rId41" Type="http://schemas.openxmlformats.org/officeDocument/2006/relationships/hyperlink" Target="https://seamheads.com/NegroLgs/team.php?yearID=1945&amp;teamID=KCM&amp;LGOrd=" TargetMode="External"/><Relationship Id="rId83" Type="http://schemas.openxmlformats.org/officeDocument/2006/relationships/hyperlink" Target="https://seamheads.com/NegroLgs/team.php?yearID=1945&amp;teamID=MRS&amp;LGOrd=" TargetMode="External"/><Relationship Id="rId179" Type="http://schemas.openxmlformats.org/officeDocument/2006/relationships/hyperlink" Target="https://seamheads.com/NegroLgs/team.php?yearID=1925&amp;teamID=BBB&amp;LGOrd=" TargetMode="External"/><Relationship Id="rId386" Type="http://schemas.openxmlformats.org/officeDocument/2006/relationships/hyperlink" Target="https://seamheads.com/NegroLgs/year.php?yearID=1941" TargetMode="External"/><Relationship Id="rId190" Type="http://schemas.openxmlformats.org/officeDocument/2006/relationships/hyperlink" Target="https://seamheads.com/NegroLgs/year.php?yearID=1948" TargetMode="External"/><Relationship Id="rId204" Type="http://schemas.openxmlformats.org/officeDocument/2006/relationships/hyperlink" Target="https://seamheads.com/NegroLgs/year.php?yearID=1921" TargetMode="External"/><Relationship Id="rId246" Type="http://schemas.openxmlformats.org/officeDocument/2006/relationships/hyperlink" Target="https://seamheads.com/NegroLgs/year.php?yearID=1942" TargetMode="External"/><Relationship Id="rId288" Type="http://schemas.openxmlformats.org/officeDocument/2006/relationships/hyperlink" Target="https://seamheads.com/NegroLgs/year.php?yearID=1928" TargetMode="External"/><Relationship Id="rId411" Type="http://schemas.openxmlformats.org/officeDocument/2006/relationships/hyperlink" Target="https://seamheads.com/NegroLgs/team.php?yearID=1924&amp;teamID=DS&amp;LGOrd=" TargetMode="External"/><Relationship Id="rId453" Type="http://schemas.openxmlformats.org/officeDocument/2006/relationships/hyperlink" Target="https://seamheads.com/NegroLgs/team.php?yearID=1923&amp;teamID=HIL&amp;LGOrd=" TargetMode="External"/><Relationship Id="rId106" Type="http://schemas.openxmlformats.org/officeDocument/2006/relationships/hyperlink" Target="https://seamheads.com/NegroLgs/year.php?yearID=1930" TargetMode="External"/><Relationship Id="rId313" Type="http://schemas.openxmlformats.org/officeDocument/2006/relationships/hyperlink" Target="https://seamheads.com/NegroLgs/team.php?yearID=1925&amp;teamID=ACB&amp;LGOrd=" TargetMode="External"/><Relationship Id="rId495" Type="http://schemas.openxmlformats.org/officeDocument/2006/relationships/hyperlink" Target="https://seamheads.com/NegroLgs/team.php?yearID=1930&amp;teamID=HG&amp;LGOrd=" TargetMode="External"/><Relationship Id="rId10" Type="http://schemas.openxmlformats.org/officeDocument/2006/relationships/hyperlink" Target="https://seamheads.com/NegroLgs/year.php?yearID=1948" TargetMode="External"/><Relationship Id="rId52" Type="http://schemas.openxmlformats.org/officeDocument/2006/relationships/hyperlink" Target="https://seamheads.com/NegroLgs/year.php?yearID=1948" TargetMode="External"/><Relationship Id="rId94" Type="http://schemas.openxmlformats.org/officeDocument/2006/relationships/hyperlink" Target="https://seamheads.com/NegroLgs/year.php?yearID=1946" TargetMode="External"/><Relationship Id="rId148" Type="http://schemas.openxmlformats.org/officeDocument/2006/relationships/hyperlink" Target="https://seamheads.com/NegroLgs/year.php?yearID=1948" TargetMode="External"/><Relationship Id="rId355" Type="http://schemas.openxmlformats.org/officeDocument/2006/relationships/hyperlink" Target="https://seamheads.com/NegroLgs/team.php?yearID=1925&amp;teamID=BBS&amp;LGOrd=" TargetMode="External"/><Relationship Id="rId397" Type="http://schemas.openxmlformats.org/officeDocument/2006/relationships/hyperlink" Target="https://seamheads.com/NegroLgs/team.php?yearID=1924&amp;teamID=NLG&amp;LGOr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9EA2-1D00-D347-A553-B2226FA02878}">
  <dimension ref="A1:P54"/>
  <sheetViews>
    <sheetView workbookViewId="0">
      <selection activeCell="B35" sqref="B35"/>
    </sheetView>
  </sheetViews>
  <sheetFormatPr baseColWidth="10" defaultRowHeight="16" x14ac:dyDescent="0.2"/>
  <sheetData>
    <row r="1" spans="1:16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/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3" t="s">
        <v>14</v>
      </c>
    </row>
    <row r="2" spans="1:16" x14ac:dyDescent="0.2">
      <c r="A2" s="4">
        <v>1</v>
      </c>
      <c r="B2" s="2" t="s">
        <v>15</v>
      </c>
      <c r="C2" s="5">
        <v>2444</v>
      </c>
      <c r="D2" s="4">
        <v>1249</v>
      </c>
      <c r="E2" s="4">
        <v>1152</v>
      </c>
      <c r="F2" s="4">
        <v>43</v>
      </c>
      <c r="G2" s="4">
        <v>0.52</v>
      </c>
      <c r="H2" s="6"/>
      <c r="I2" s="4">
        <v>4</v>
      </c>
      <c r="J2" s="4">
        <v>4</v>
      </c>
      <c r="K2" s="4">
        <v>6</v>
      </c>
      <c r="L2" s="4">
        <v>2</v>
      </c>
      <c r="M2" s="4">
        <v>4.9000000000000004</v>
      </c>
      <c r="N2" s="4">
        <v>4.8</v>
      </c>
      <c r="O2" s="3">
        <v>11975.6</v>
      </c>
      <c r="P2" s="3">
        <v>11731.2</v>
      </c>
    </row>
    <row r="3" spans="1:16" x14ac:dyDescent="0.2">
      <c r="A3" s="4">
        <v>2</v>
      </c>
      <c r="B3" s="2" t="s">
        <v>16</v>
      </c>
      <c r="C3" s="5">
        <v>2220</v>
      </c>
      <c r="D3" s="4">
        <v>1368</v>
      </c>
      <c r="E3" s="4">
        <v>822</v>
      </c>
      <c r="F3" s="4">
        <v>30</v>
      </c>
      <c r="G3" s="4">
        <v>0.625</v>
      </c>
      <c r="H3" s="6"/>
      <c r="I3" s="4">
        <v>7</v>
      </c>
      <c r="J3" s="4">
        <v>4</v>
      </c>
      <c r="K3" s="4">
        <v>10</v>
      </c>
      <c r="L3" s="4">
        <v>2</v>
      </c>
      <c r="M3" s="4">
        <v>5.7</v>
      </c>
      <c r="N3" s="4">
        <v>4.2</v>
      </c>
      <c r="O3" s="3">
        <v>12654</v>
      </c>
      <c r="P3" s="3">
        <v>9324</v>
      </c>
    </row>
    <row r="4" spans="1:16" x14ac:dyDescent="0.2">
      <c r="A4" s="4">
        <v>3</v>
      </c>
      <c r="B4" s="2" t="s">
        <v>17</v>
      </c>
      <c r="C4" s="5">
        <v>1779</v>
      </c>
      <c r="D4" s="4">
        <v>743</v>
      </c>
      <c r="E4" s="4">
        <v>1000</v>
      </c>
      <c r="F4" s="4">
        <v>36</v>
      </c>
      <c r="G4" s="4">
        <v>0.42599999999999999</v>
      </c>
      <c r="H4" s="6"/>
      <c r="I4" s="4">
        <v>1</v>
      </c>
      <c r="J4" s="4">
        <v>0</v>
      </c>
      <c r="K4" s="4">
        <v>1</v>
      </c>
      <c r="L4" s="4">
        <v>0</v>
      </c>
      <c r="M4" s="4">
        <v>4.4000000000000004</v>
      </c>
      <c r="N4" s="4">
        <v>5.3</v>
      </c>
      <c r="O4" s="3">
        <v>7827.6</v>
      </c>
      <c r="P4" s="3">
        <v>9428.7000000000007</v>
      </c>
    </row>
    <row r="5" spans="1:16" x14ac:dyDescent="0.2">
      <c r="A5" s="4">
        <v>4</v>
      </c>
      <c r="B5" s="2" t="s">
        <v>18</v>
      </c>
      <c r="C5" s="5">
        <v>1654</v>
      </c>
      <c r="D5" s="4">
        <v>793</v>
      </c>
      <c r="E5" s="4">
        <v>829</v>
      </c>
      <c r="F5" s="4">
        <v>32</v>
      </c>
      <c r="G5" s="4">
        <v>0.48899999999999999</v>
      </c>
      <c r="H5" s="6"/>
      <c r="I5" s="4">
        <v>3</v>
      </c>
      <c r="J5" s="4">
        <v>2</v>
      </c>
      <c r="K5" s="4">
        <v>3</v>
      </c>
      <c r="L5" s="4">
        <v>0</v>
      </c>
      <c r="M5" s="4">
        <v>4.8</v>
      </c>
      <c r="N5" s="4">
        <v>4.9000000000000004</v>
      </c>
      <c r="O5" s="3">
        <v>7939.2</v>
      </c>
      <c r="P5" s="3">
        <v>8104.6</v>
      </c>
    </row>
    <row r="6" spans="1:16" x14ac:dyDescent="0.2">
      <c r="A6" s="4">
        <v>5</v>
      </c>
      <c r="B6" s="2" t="s">
        <v>19</v>
      </c>
      <c r="C6" s="5">
        <v>1638</v>
      </c>
      <c r="D6" s="4">
        <v>1028</v>
      </c>
      <c r="E6" s="4">
        <v>560</v>
      </c>
      <c r="F6" s="4">
        <v>50</v>
      </c>
      <c r="G6" s="4">
        <v>0.64700000000000002</v>
      </c>
      <c r="H6" s="6"/>
      <c r="I6" s="4">
        <v>8</v>
      </c>
      <c r="J6" s="4">
        <v>8</v>
      </c>
      <c r="K6" s="4">
        <v>9</v>
      </c>
      <c r="L6" s="4">
        <v>3</v>
      </c>
      <c r="M6" s="4">
        <v>6.4</v>
      </c>
      <c r="N6" s="4">
        <v>4.7</v>
      </c>
      <c r="O6" s="3">
        <v>10483.200000000001</v>
      </c>
      <c r="P6" s="3">
        <v>7698.6</v>
      </c>
    </row>
    <row r="7" spans="1:16" x14ac:dyDescent="0.2">
      <c r="A7" s="4">
        <v>6</v>
      </c>
      <c r="B7" s="2" t="s">
        <v>20</v>
      </c>
      <c r="C7" s="5">
        <v>1417</v>
      </c>
      <c r="D7" s="4">
        <v>706</v>
      </c>
      <c r="E7" s="4">
        <v>676</v>
      </c>
      <c r="F7" s="4">
        <v>35</v>
      </c>
      <c r="G7" s="4">
        <v>0.51100000000000001</v>
      </c>
      <c r="H7" s="6"/>
      <c r="I7" s="4">
        <v>2</v>
      </c>
      <c r="J7" s="4">
        <v>1</v>
      </c>
      <c r="K7" s="4">
        <v>1</v>
      </c>
      <c r="L7" s="4">
        <v>0</v>
      </c>
      <c r="M7" s="4">
        <v>5.2</v>
      </c>
      <c r="N7" s="4">
        <v>5</v>
      </c>
      <c r="O7" s="3">
        <v>7368.4</v>
      </c>
      <c r="P7" s="3">
        <v>7085</v>
      </c>
    </row>
    <row r="8" spans="1:16" x14ac:dyDescent="0.2">
      <c r="A8" s="4">
        <v>7</v>
      </c>
      <c r="B8" s="2" t="s">
        <v>21</v>
      </c>
      <c r="C8" s="5">
        <v>1117</v>
      </c>
      <c r="D8" s="4">
        <v>536</v>
      </c>
      <c r="E8" s="4">
        <v>553</v>
      </c>
      <c r="F8" s="4">
        <v>28</v>
      </c>
      <c r="G8" s="4">
        <v>0.49199999999999999</v>
      </c>
      <c r="H8" s="6"/>
      <c r="I8" s="4">
        <v>0</v>
      </c>
      <c r="J8" s="4">
        <v>1</v>
      </c>
      <c r="K8" s="4">
        <v>1</v>
      </c>
      <c r="L8" s="4">
        <v>0</v>
      </c>
      <c r="M8" s="4">
        <v>5.2</v>
      </c>
      <c r="N8" s="4">
        <v>5.4</v>
      </c>
      <c r="O8" s="3">
        <v>5808.4</v>
      </c>
      <c r="P8" s="3">
        <v>6031.8</v>
      </c>
    </row>
    <row r="9" spans="1:16" x14ac:dyDescent="0.2">
      <c r="A9" s="4">
        <v>8</v>
      </c>
      <c r="B9" s="2" t="s">
        <v>22</v>
      </c>
      <c r="C9" s="5">
        <v>1074</v>
      </c>
      <c r="D9" s="4">
        <v>639</v>
      </c>
      <c r="E9" s="4">
        <v>425</v>
      </c>
      <c r="F9" s="4">
        <v>10</v>
      </c>
      <c r="G9" s="4">
        <v>0.60099999999999998</v>
      </c>
      <c r="H9" s="6"/>
      <c r="I9" s="4">
        <v>3</v>
      </c>
      <c r="J9" s="4">
        <v>2</v>
      </c>
      <c r="K9" s="4">
        <v>3</v>
      </c>
      <c r="L9" s="4">
        <v>0</v>
      </c>
      <c r="M9" s="4">
        <v>6.6</v>
      </c>
      <c r="N9" s="4">
        <v>5.4</v>
      </c>
      <c r="O9" s="3">
        <v>7088.4</v>
      </c>
      <c r="P9" s="3">
        <v>5799.6</v>
      </c>
    </row>
    <row r="10" spans="1:16" x14ac:dyDescent="0.2">
      <c r="A10" s="4">
        <v>9</v>
      </c>
      <c r="B10" s="2" t="s">
        <v>23</v>
      </c>
      <c r="C10" s="5">
        <v>1025</v>
      </c>
      <c r="D10" s="4">
        <v>546</v>
      </c>
      <c r="E10" s="4">
        <v>475</v>
      </c>
      <c r="F10" s="4">
        <v>4</v>
      </c>
      <c r="G10" s="4">
        <v>0.53500000000000003</v>
      </c>
      <c r="H10" s="6"/>
      <c r="I10" s="4">
        <v>0</v>
      </c>
      <c r="J10" s="4">
        <v>1</v>
      </c>
      <c r="K10" s="4">
        <v>0</v>
      </c>
      <c r="L10" s="4">
        <v>0</v>
      </c>
      <c r="M10" s="4">
        <v>5.6</v>
      </c>
      <c r="N10" s="4">
        <v>5.4</v>
      </c>
      <c r="O10" s="3">
        <v>5740</v>
      </c>
      <c r="P10" s="3">
        <v>5535</v>
      </c>
    </row>
    <row r="11" spans="1:16" x14ac:dyDescent="0.2">
      <c r="A11" s="4">
        <v>10</v>
      </c>
      <c r="B11" s="2" t="s">
        <v>24</v>
      </c>
      <c r="C11" s="5">
        <v>981</v>
      </c>
      <c r="D11" s="4">
        <v>519</v>
      </c>
      <c r="E11" s="4">
        <v>444</v>
      </c>
      <c r="F11" s="4">
        <v>18</v>
      </c>
      <c r="G11" s="4">
        <v>0.53900000000000003</v>
      </c>
      <c r="H11" s="6"/>
      <c r="I11" s="4">
        <v>1</v>
      </c>
      <c r="J11" s="4">
        <v>1</v>
      </c>
      <c r="K11" s="4">
        <v>1</v>
      </c>
      <c r="L11" s="4">
        <v>1</v>
      </c>
      <c r="M11" s="4">
        <v>5.7</v>
      </c>
      <c r="N11" s="4">
        <v>5.2</v>
      </c>
      <c r="O11" s="3">
        <v>5591.7</v>
      </c>
      <c r="P11" s="3">
        <v>5101.2</v>
      </c>
    </row>
    <row r="12" spans="1:16" x14ac:dyDescent="0.2">
      <c r="A12" s="4">
        <v>11</v>
      </c>
      <c r="B12" s="2" t="s">
        <v>25</v>
      </c>
      <c r="C12" s="5">
        <v>821</v>
      </c>
      <c r="D12" s="4">
        <v>282</v>
      </c>
      <c r="E12" s="4">
        <v>519</v>
      </c>
      <c r="F12" s="4">
        <v>20</v>
      </c>
      <c r="G12" s="4">
        <v>0.35199999999999998</v>
      </c>
      <c r="H12" s="6"/>
      <c r="I12" s="4">
        <v>0</v>
      </c>
      <c r="J12" s="4">
        <v>0</v>
      </c>
      <c r="K12" s="4">
        <v>0</v>
      </c>
      <c r="L12" s="4">
        <v>0</v>
      </c>
      <c r="M12" s="4">
        <v>4.2</v>
      </c>
      <c r="N12" s="4">
        <v>6.1</v>
      </c>
      <c r="O12" s="3">
        <v>3448.2</v>
      </c>
      <c r="P12" s="3">
        <v>5008.1000000000004</v>
      </c>
    </row>
    <row r="13" spans="1:16" x14ac:dyDescent="0.2">
      <c r="A13" s="4">
        <v>12</v>
      </c>
      <c r="B13" s="2" t="s">
        <v>26</v>
      </c>
      <c r="C13" s="5">
        <v>799</v>
      </c>
      <c r="D13" s="4">
        <v>381</v>
      </c>
      <c r="E13" s="4">
        <v>396</v>
      </c>
      <c r="F13" s="4">
        <v>22</v>
      </c>
      <c r="G13" s="4">
        <v>0.49</v>
      </c>
      <c r="H13" s="6"/>
      <c r="I13" s="4">
        <v>0</v>
      </c>
      <c r="J13" s="4">
        <v>2</v>
      </c>
      <c r="K13" s="4">
        <v>1</v>
      </c>
      <c r="L13" s="4">
        <v>1</v>
      </c>
      <c r="M13" s="4">
        <v>5</v>
      </c>
      <c r="N13" s="4">
        <v>4.9000000000000004</v>
      </c>
      <c r="O13" s="3">
        <v>3995</v>
      </c>
      <c r="P13" s="3">
        <v>3915.1</v>
      </c>
    </row>
    <row r="14" spans="1:16" x14ac:dyDescent="0.2">
      <c r="A14" s="4">
        <v>13</v>
      </c>
      <c r="B14" s="2" t="s">
        <v>27</v>
      </c>
      <c r="C14" s="5">
        <v>783</v>
      </c>
      <c r="D14" s="4">
        <v>432</v>
      </c>
      <c r="E14" s="4">
        <v>334</v>
      </c>
      <c r="F14" s="4">
        <v>17</v>
      </c>
      <c r="G14" s="4">
        <v>0.56399999999999995</v>
      </c>
      <c r="H14" s="6"/>
      <c r="I14" s="4">
        <v>0</v>
      </c>
      <c r="J14" s="4">
        <v>0</v>
      </c>
      <c r="K14" s="4">
        <v>3</v>
      </c>
      <c r="L14" s="4">
        <v>1</v>
      </c>
      <c r="M14" s="4">
        <v>5.4</v>
      </c>
      <c r="N14" s="4">
        <v>4.8</v>
      </c>
      <c r="O14" s="3">
        <v>4228.2</v>
      </c>
      <c r="P14" s="3">
        <v>3758.4</v>
      </c>
    </row>
    <row r="15" spans="1:16" x14ac:dyDescent="0.2">
      <c r="A15" s="4">
        <v>14</v>
      </c>
      <c r="B15" s="2" t="s">
        <v>28</v>
      </c>
      <c r="C15" s="5">
        <v>770</v>
      </c>
      <c r="D15" s="4">
        <v>376</v>
      </c>
      <c r="E15" s="4">
        <v>377</v>
      </c>
      <c r="F15" s="4">
        <v>17</v>
      </c>
      <c r="G15" s="4">
        <v>0.499</v>
      </c>
      <c r="H15" s="6"/>
      <c r="I15" s="4">
        <v>1</v>
      </c>
      <c r="J15" s="4">
        <v>1</v>
      </c>
      <c r="K15" s="4">
        <v>1</v>
      </c>
      <c r="L15" s="4">
        <v>0</v>
      </c>
      <c r="M15" s="4">
        <v>5.3</v>
      </c>
      <c r="N15" s="4">
        <v>5.5</v>
      </c>
      <c r="O15" s="3">
        <v>4081</v>
      </c>
      <c r="P15" s="3">
        <v>4235</v>
      </c>
    </row>
    <row r="16" spans="1:16" x14ac:dyDescent="0.2">
      <c r="A16" s="4">
        <v>15</v>
      </c>
      <c r="B16" s="2" t="s">
        <v>29</v>
      </c>
      <c r="C16" s="5">
        <v>745</v>
      </c>
      <c r="D16" s="4">
        <v>402</v>
      </c>
      <c r="E16" s="4">
        <v>323</v>
      </c>
      <c r="F16" s="4">
        <v>20</v>
      </c>
      <c r="G16" s="4">
        <v>0.55400000000000005</v>
      </c>
      <c r="H16" s="6"/>
      <c r="I16" s="4">
        <v>1</v>
      </c>
      <c r="J16" s="4">
        <v>1</v>
      </c>
      <c r="K16" s="4">
        <v>2</v>
      </c>
      <c r="L16" s="4">
        <v>1</v>
      </c>
      <c r="M16" s="4">
        <v>5.2</v>
      </c>
      <c r="N16" s="4">
        <v>4.8</v>
      </c>
      <c r="O16" s="3">
        <v>3874</v>
      </c>
      <c r="P16" s="3">
        <v>3576</v>
      </c>
    </row>
    <row r="17" spans="1:16" x14ac:dyDescent="0.2">
      <c r="A17" s="4">
        <v>16</v>
      </c>
      <c r="B17" s="2" t="s">
        <v>30</v>
      </c>
      <c r="C17" s="5">
        <v>703</v>
      </c>
      <c r="D17" s="4">
        <v>273</v>
      </c>
      <c r="E17" s="4">
        <v>411</v>
      </c>
      <c r="F17" s="4">
        <v>19</v>
      </c>
      <c r="G17" s="4">
        <v>0.39900000000000002</v>
      </c>
      <c r="H17" s="6"/>
      <c r="I17" s="4">
        <v>0</v>
      </c>
      <c r="J17" s="4">
        <v>0</v>
      </c>
      <c r="K17" s="4">
        <v>0</v>
      </c>
      <c r="L17" s="4">
        <v>0</v>
      </c>
      <c r="M17" s="4">
        <v>4.2</v>
      </c>
      <c r="N17" s="4">
        <v>5.3</v>
      </c>
      <c r="O17" s="3">
        <v>2952.6</v>
      </c>
      <c r="P17" s="3">
        <v>3725.9</v>
      </c>
    </row>
    <row r="18" spans="1:16" x14ac:dyDescent="0.2">
      <c r="A18" s="4">
        <v>17</v>
      </c>
      <c r="B18" s="2" t="s">
        <v>31</v>
      </c>
      <c r="C18" s="5">
        <v>692</v>
      </c>
      <c r="D18" s="4">
        <v>251</v>
      </c>
      <c r="E18" s="4">
        <v>437</v>
      </c>
      <c r="F18" s="4">
        <v>4</v>
      </c>
      <c r="G18" s="4">
        <v>0.36499999999999999</v>
      </c>
      <c r="H18" s="6"/>
      <c r="I18" s="4">
        <v>0</v>
      </c>
      <c r="J18" s="4">
        <v>0</v>
      </c>
      <c r="K18" s="4">
        <v>0</v>
      </c>
      <c r="L18" s="4">
        <v>0</v>
      </c>
      <c r="M18" s="4">
        <v>4.7</v>
      </c>
      <c r="N18" s="4">
        <v>5.6</v>
      </c>
      <c r="O18" s="3">
        <v>3252.4</v>
      </c>
      <c r="P18" s="3">
        <v>3875.2</v>
      </c>
    </row>
    <row r="19" spans="1:16" x14ac:dyDescent="0.2">
      <c r="A19" s="4">
        <v>18</v>
      </c>
      <c r="B19" s="2" t="s">
        <v>32</v>
      </c>
      <c r="C19" s="5">
        <v>642</v>
      </c>
      <c r="D19" s="4">
        <v>344</v>
      </c>
      <c r="E19" s="4">
        <v>281</v>
      </c>
      <c r="F19" s="4">
        <v>17</v>
      </c>
      <c r="G19" s="4">
        <v>0.55000000000000004</v>
      </c>
      <c r="H19" s="6"/>
      <c r="I19" s="4">
        <v>1</v>
      </c>
      <c r="J19" s="4">
        <v>2</v>
      </c>
      <c r="K19" s="4">
        <v>2</v>
      </c>
      <c r="L19" s="4">
        <v>0</v>
      </c>
      <c r="M19" s="4">
        <v>5.4</v>
      </c>
      <c r="N19" s="4">
        <v>5</v>
      </c>
      <c r="O19" s="3">
        <v>3466.8</v>
      </c>
      <c r="P19" s="3">
        <v>3210</v>
      </c>
    </row>
    <row r="20" spans="1:16" x14ac:dyDescent="0.2">
      <c r="A20" s="4">
        <v>19</v>
      </c>
      <c r="B20" s="2" t="s">
        <v>33</v>
      </c>
      <c r="C20" s="5">
        <v>592</v>
      </c>
      <c r="D20" s="4">
        <v>278</v>
      </c>
      <c r="E20" s="4">
        <v>300</v>
      </c>
      <c r="F20" s="4">
        <v>14</v>
      </c>
      <c r="G20" s="4">
        <v>0.48099999999999998</v>
      </c>
      <c r="H20" s="6"/>
      <c r="I20" s="4">
        <v>0</v>
      </c>
      <c r="J20" s="4">
        <v>0</v>
      </c>
      <c r="K20" s="4">
        <v>0</v>
      </c>
      <c r="L20" s="4">
        <v>0</v>
      </c>
      <c r="M20" s="4">
        <v>5.2</v>
      </c>
      <c r="N20" s="4">
        <v>5.4</v>
      </c>
      <c r="O20" s="3">
        <v>3078.4</v>
      </c>
      <c r="P20" s="3">
        <v>3196.8</v>
      </c>
    </row>
    <row r="21" spans="1:16" x14ac:dyDescent="0.2">
      <c r="A21" s="4">
        <v>20</v>
      </c>
      <c r="B21" s="2" t="s">
        <v>34</v>
      </c>
      <c r="C21" s="5">
        <v>552</v>
      </c>
      <c r="D21" s="4">
        <v>265</v>
      </c>
      <c r="E21" s="4">
        <v>270</v>
      </c>
      <c r="F21" s="4">
        <v>17</v>
      </c>
      <c r="G21" s="4">
        <v>0.495</v>
      </c>
      <c r="H21" s="6"/>
      <c r="I21" s="4">
        <v>1</v>
      </c>
      <c r="J21" s="4">
        <v>1</v>
      </c>
      <c r="K21" s="4">
        <v>2</v>
      </c>
      <c r="L21" s="4">
        <v>0</v>
      </c>
      <c r="M21" s="4">
        <v>5.2</v>
      </c>
      <c r="N21" s="4">
        <v>5.3</v>
      </c>
      <c r="O21" s="3">
        <v>2870.4</v>
      </c>
      <c r="P21" s="3">
        <v>2925.6</v>
      </c>
    </row>
    <row r="22" spans="1:16" x14ac:dyDescent="0.2">
      <c r="A22" s="4">
        <v>21</v>
      </c>
      <c r="B22" s="2" t="s">
        <v>35</v>
      </c>
      <c r="C22" s="5">
        <v>471</v>
      </c>
      <c r="D22" s="4">
        <v>226</v>
      </c>
      <c r="E22" s="4">
        <v>233</v>
      </c>
      <c r="F22" s="4">
        <v>12</v>
      </c>
      <c r="G22" s="4">
        <v>0.49199999999999999</v>
      </c>
      <c r="H22" s="6"/>
      <c r="I22" s="4">
        <v>0</v>
      </c>
      <c r="J22" s="4">
        <v>0</v>
      </c>
      <c r="K22" s="4">
        <v>0</v>
      </c>
      <c r="L22" s="4">
        <v>0</v>
      </c>
      <c r="M22" s="4">
        <v>6.1</v>
      </c>
      <c r="N22" s="4">
        <v>6.1</v>
      </c>
      <c r="O22" s="3">
        <v>2873.1</v>
      </c>
      <c r="P22" s="3">
        <v>2873.1</v>
      </c>
    </row>
    <row r="23" spans="1:16" x14ac:dyDescent="0.2">
      <c r="A23" s="4">
        <v>22</v>
      </c>
      <c r="B23" s="2" t="s">
        <v>36</v>
      </c>
      <c r="C23" s="5">
        <v>396</v>
      </c>
      <c r="D23" s="4">
        <v>169</v>
      </c>
      <c r="E23" s="4">
        <v>216</v>
      </c>
      <c r="F23" s="4">
        <v>11</v>
      </c>
      <c r="G23" s="4">
        <v>0.439</v>
      </c>
      <c r="H23" s="6"/>
      <c r="I23" s="4">
        <v>0</v>
      </c>
      <c r="J23" s="4">
        <v>0</v>
      </c>
      <c r="K23" s="4">
        <v>0</v>
      </c>
      <c r="L23" s="4">
        <v>0</v>
      </c>
      <c r="M23" s="4">
        <v>5.2</v>
      </c>
      <c r="N23" s="4">
        <v>5.6</v>
      </c>
      <c r="O23" s="3">
        <v>2059.1999999999998</v>
      </c>
      <c r="P23" s="3">
        <v>2217.6</v>
      </c>
    </row>
    <row r="24" spans="1:16" x14ac:dyDescent="0.2">
      <c r="A24" s="4">
        <v>23</v>
      </c>
      <c r="B24" s="2" t="s">
        <v>37</v>
      </c>
      <c r="C24" s="5">
        <v>275</v>
      </c>
      <c r="D24" s="4">
        <v>151</v>
      </c>
      <c r="E24" s="4">
        <v>123</v>
      </c>
      <c r="F24" s="4">
        <v>1</v>
      </c>
      <c r="G24" s="4">
        <v>0.55100000000000005</v>
      </c>
      <c r="H24" s="6"/>
      <c r="I24" s="4">
        <v>0</v>
      </c>
      <c r="J24" s="4">
        <v>0</v>
      </c>
      <c r="K24" s="4">
        <v>0</v>
      </c>
      <c r="L24" s="4">
        <v>0</v>
      </c>
      <c r="M24" s="4">
        <v>5.9</v>
      </c>
      <c r="N24" s="4">
        <v>5.4</v>
      </c>
      <c r="O24" s="3">
        <v>1622.5</v>
      </c>
      <c r="P24" s="3">
        <v>1485</v>
      </c>
    </row>
    <row r="25" spans="1:16" x14ac:dyDescent="0.2">
      <c r="A25" s="4">
        <v>24</v>
      </c>
      <c r="B25" s="2" t="s">
        <v>38</v>
      </c>
      <c r="C25" s="5">
        <v>267</v>
      </c>
      <c r="D25" s="4">
        <v>105</v>
      </c>
      <c r="E25" s="4">
        <v>156</v>
      </c>
      <c r="F25" s="4">
        <v>6</v>
      </c>
      <c r="G25" s="4">
        <v>0.40200000000000002</v>
      </c>
      <c r="H25" s="6"/>
      <c r="I25" s="4">
        <v>0</v>
      </c>
      <c r="J25" s="4">
        <v>0</v>
      </c>
      <c r="K25" s="4">
        <v>0</v>
      </c>
      <c r="L25" s="4">
        <v>0</v>
      </c>
      <c r="M25" s="4">
        <v>4.5999999999999996</v>
      </c>
      <c r="N25" s="4">
        <v>5.4</v>
      </c>
      <c r="O25" s="3">
        <v>1228.2</v>
      </c>
      <c r="P25" s="3">
        <v>1441.8</v>
      </c>
    </row>
    <row r="26" spans="1:16" x14ac:dyDescent="0.2">
      <c r="A26" s="4">
        <v>25</v>
      </c>
      <c r="B26" s="2" t="s">
        <v>39</v>
      </c>
      <c r="C26" s="5">
        <v>257</v>
      </c>
      <c r="D26" s="4">
        <v>107</v>
      </c>
      <c r="E26" s="4">
        <v>141</v>
      </c>
      <c r="F26" s="4">
        <v>9</v>
      </c>
      <c r="G26" s="4">
        <v>0.43099999999999999</v>
      </c>
      <c r="H26" s="6"/>
      <c r="I26" s="4">
        <v>0</v>
      </c>
      <c r="J26" s="4">
        <v>1</v>
      </c>
      <c r="K26" s="4">
        <v>0</v>
      </c>
      <c r="L26" s="4">
        <v>0</v>
      </c>
      <c r="M26" s="4">
        <v>5</v>
      </c>
      <c r="N26" s="4">
        <v>5.6</v>
      </c>
      <c r="O26" s="3">
        <v>1285</v>
      </c>
      <c r="P26" s="3">
        <v>1439.2</v>
      </c>
    </row>
    <row r="27" spans="1:16" x14ac:dyDescent="0.2">
      <c r="A27" s="4">
        <v>26</v>
      </c>
      <c r="B27" s="2" t="s">
        <v>40</v>
      </c>
      <c r="C27" s="5">
        <v>244</v>
      </c>
      <c r="D27" s="4">
        <v>87</v>
      </c>
      <c r="E27" s="4">
        <v>152</v>
      </c>
      <c r="F27" s="4">
        <v>5</v>
      </c>
      <c r="G27" s="4">
        <v>0.36399999999999999</v>
      </c>
      <c r="H27" s="6"/>
      <c r="I27" s="4">
        <v>0</v>
      </c>
      <c r="J27" s="4">
        <v>0</v>
      </c>
      <c r="K27" s="4">
        <v>0</v>
      </c>
      <c r="L27" s="4">
        <v>0</v>
      </c>
      <c r="M27" s="4">
        <v>4.0999999999999996</v>
      </c>
      <c r="N27" s="4">
        <v>5.3</v>
      </c>
      <c r="O27" s="3">
        <v>1000.4</v>
      </c>
      <c r="P27" s="3">
        <v>1293.2</v>
      </c>
    </row>
    <row r="28" spans="1:16" x14ac:dyDescent="0.2">
      <c r="A28" s="4">
        <v>27</v>
      </c>
      <c r="B28" s="2" t="s">
        <v>41</v>
      </c>
      <c r="C28" s="5">
        <v>190</v>
      </c>
      <c r="D28" s="4">
        <v>96</v>
      </c>
      <c r="E28" s="4">
        <v>89</v>
      </c>
      <c r="F28" s="4">
        <v>5</v>
      </c>
      <c r="G28" s="4">
        <v>0.51900000000000002</v>
      </c>
      <c r="H28" s="6"/>
      <c r="I28" s="4">
        <v>0</v>
      </c>
      <c r="J28" s="4">
        <v>0</v>
      </c>
      <c r="K28" s="4">
        <v>0</v>
      </c>
      <c r="L28" s="4">
        <v>0</v>
      </c>
      <c r="M28" s="4">
        <v>5.2</v>
      </c>
      <c r="N28" s="4">
        <v>4.5999999999999996</v>
      </c>
      <c r="O28" s="3">
        <v>988</v>
      </c>
      <c r="P28" s="3">
        <v>874</v>
      </c>
    </row>
    <row r="29" spans="1:16" x14ac:dyDescent="0.2">
      <c r="A29" s="4">
        <v>28</v>
      </c>
      <c r="B29" s="2" t="s">
        <v>42</v>
      </c>
      <c r="C29" s="5">
        <v>182</v>
      </c>
      <c r="D29" s="4">
        <v>68</v>
      </c>
      <c r="E29" s="4">
        <v>111</v>
      </c>
      <c r="F29" s="4">
        <v>3</v>
      </c>
      <c r="G29" s="4">
        <v>0.38</v>
      </c>
      <c r="H29" s="6"/>
      <c r="I29" s="4">
        <v>0</v>
      </c>
      <c r="J29" s="4">
        <v>1</v>
      </c>
      <c r="K29" s="4">
        <v>0</v>
      </c>
      <c r="L29" s="4">
        <v>0</v>
      </c>
      <c r="M29" s="4">
        <v>4.4000000000000004</v>
      </c>
      <c r="N29" s="4">
        <v>6.4</v>
      </c>
      <c r="O29" s="3">
        <v>800.8</v>
      </c>
      <c r="P29" s="3">
        <v>1164.8</v>
      </c>
    </row>
    <row r="30" spans="1:16" x14ac:dyDescent="0.2">
      <c r="A30" s="4">
        <v>29</v>
      </c>
      <c r="B30" s="2" t="s">
        <v>43</v>
      </c>
      <c r="C30" s="5">
        <v>180</v>
      </c>
      <c r="D30" s="4">
        <v>76</v>
      </c>
      <c r="E30" s="4">
        <v>99</v>
      </c>
      <c r="F30" s="4">
        <v>5</v>
      </c>
      <c r="G30" s="4">
        <v>0.434</v>
      </c>
      <c r="H30" s="6"/>
      <c r="I30" s="4">
        <v>0</v>
      </c>
      <c r="J30" s="4">
        <v>0</v>
      </c>
      <c r="K30" s="4">
        <v>0</v>
      </c>
      <c r="L30" s="4">
        <v>0</v>
      </c>
      <c r="M30" s="4">
        <v>4.5</v>
      </c>
      <c r="N30" s="4">
        <v>5.6</v>
      </c>
      <c r="O30" s="3">
        <v>810</v>
      </c>
      <c r="P30" s="3">
        <v>1008</v>
      </c>
    </row>
    <row r="31" spans="1:16" x14ac:dyDescent="0.2">
      <c r="A31" s="4">
        <v>30</v>
      </c>
      <c r="B31" s="2" t="s">
        <v>44</v>
      </c>
      <c r="C31" s="5">
        <v>149</v>
      </c>
      <c r="D31" s="4">
        <v>52</v>
      </c>
      <c r="E31" s="4">
        <v>95</v>
      </c>
      <c r="F31" s="4">
        <v>2</v>
      </c>
      <c r="G31" s="4">
        <v>0.35399999999999998</v>
      </c>
      <c r="H31" s="6"/>
      <c r="I31" s="4">
        <v>0</v>
      </c>
      <c r="J31" s="4">
        <v>0</v>
      </c>
      <c r="K31" s="4">
        <v>0</v>
      </c>
      <c r="L31" s="4">
        <v>0</v>
      </c>
      <c r="M31" s="4">
        <v>4.5</v>
      </c>
      <c r="N31" s="4">
        <v>5.5</v>
      </c>
      <c r="O31" s="3">
        <v>670.5</v>
      </c>
      <c r="P31" s="3">
        <v>819.5</v>
      </c>
    </row>
    <row r="32" spans="1:16" x14ac:dyDescent="0.2">
      <c r="A32" s="4">
        <v>31</v>
      </c>
      <c r="B32" s="2" t="s">
        <v>45</v>
      </c>
      <c r="C32" s="5">
        <v>143</v>
      </c>
      <c r="D32" s="4">
        <v>63</v>
      </c>
      <c r="E32" s="4">
        <v>75</v>
      </c>
      <c r="F32" s="4">
        <v>5</v>
      </c>
      <c r="G32" s="4">
        <v>0.45700000000000002</v>
      </c>
      <c r="H32" s="6"/>
      <c r="I32" s="4">
        <v>0</v>
      </c>
      <c r="J32" s="4">
        <v>0</v>
      </c>
      <c r="K32" s="4">
        <v>0</v>
      </c>
      <c r="L32" s="4">
        <v>0</v>
      </c>
      <c r="M32" s="4">
        <v>5</v>
      </c>
      <c r="N32" s="4">
        <v>5.9</v>
      </c>
      <c r="O32" s="3">
        <v>715</v>
      </c>
      <c r="P32" s="3">
        <v>843.7</v>
      </c>
    </row>
    <row r="33" spans="1:16" x14ac:dyDescent="0.2">
      <c r="A33" s="4">
        <v>32</v>
      </c>
      <c r="B33" s="2" t="s">
        <v>46</v>
      </c>
      <c r="C33" s="5">
        <v>129</v>
      </c>
      <c r="D33" s="4">
        <v>45</v>
      </c>
      <c r="E33" s="4">
        <v>81</v>
      </c>
      <c r="F33" s="4">
        <v>3</v>
      </c>
      <c r="G33" s="4">
        <v>0.35699999999999998</v>
      </c>
      <c r="H33" s="6"/>
      <c r="I33" s="4">
        <v>0</v>
      </c>
      <c r="J33" s="4">
        <v>0</v>
      </c>
      <c r="K33" s="4">
        <v>0</v>
      </c>
      <c r="L33" s="4">
        <v>0</v>
      </c>
      <c r="M33" s="4">
        <v>5.5</v>
      </c>
      <c r="N33" s="4">
        <v>7</v>
      </c>
      <c r="O33" s="3">
        <v>709.5</v>
      </c>
      <c r="P33" s="3">
        <v>903</v>
      </c>
    </row>
    <row r="34" spans="1:16" x14ac:dyDescent="0.2">
      <c r="A34" s="4">
        <v>33</v>
      </c>
      <c r="B34" s="2" t="s">
        <v>47</v>
      </c>
      <c r="C34" s="5">
        <v>101</v>
      </c>
      <c r="D34" s="4">
        <v>37</v>
      </c>
      <c r="E34" s="4">
        <v>62</v>
      </c>
      <c r="F34" s="4">
        <v>2</v>
      </c>
      <c r="G34" s="4">
        <v>0.374</v>
      </c>
      <c r="H34" s="6"/>
      <c r="I34" s="4">
        <v>0</v>
      </c>
      <c r="J34" s="4">
        <v>0</v>
      </c>
      <c r="K34" s="4">
        <v>0</v>
      </c>
      <c r="L34" s="4">
        <v>0</v>
      </c>
      <c r="M34" s="4">
        <v>5.3</v>
      </c>
      <c r="N34" s="4">
        <v>7</v>
      </c>
      <c r="O34" s="3">
        <v>535.29999999999995</v>
      </c>
      <c r="P34" s="3">
        <v>707</v>
      </c>
    </row>
    <row r="35" spans="1:16" x14ac:dyDescent="0.2">
      <c r="A35" s="4">
        <v>34</v>
      </c>
      <c r="B35" s="2" t="s">
        <v>48</v>
      </c>
      <c r="C35" s="5">
        <v>99</v>
      </c>
      <c r="D35" s="4">
        <v>20</v>
      </c>
      <c r="E35" s="4">
        <v>76</v>
      </c>
      <c r="F35" s="4">
        <v>3</v>
      </c>
      <c r="G35" s="4">
        <v>0.20799999999999999</v>
      </c>
      <c r="H35" s="6"/>
      <c r="I35" s="4">
        <v>0</v>
      </c>
      <c r="J35" s="4">
        <v>0</v>
      </c>
      <c r="K35" s="4">
        <v>0</v>
      </c>
      <c r="L35" s="4">
        <v>0</v>
      </c>
      <c r="M35" s="4">
        <v>4.2</v>
      </c>
      <c r="N35" s="4">
        <v>6</v>
      </c>
      <c r="O35" s="3">
        <v>415.8</v>
      </c>
      <c r="P35" s="3">
        <v>594</v>
      </c>
    </row>
    <row r="36" spans="1:16" x14ac:dyDescent="0.2">
      <c r="A36" s="4">
        <v>35</v>
      </c>
      <c r="B36" s="2" t="s">
        <v>49</v>
      </c>
      <c r="C36" s="5">
        <v>96</v>
      </c>
      <c r="D36" s="4">
        <v>23</v>
      </c>
      <c r="E36" s="4">
        <v>73</v>
      </c>
      <c r="F36" s="4">
        <v>0</v>
      </c>
      <c r="G36" s="4">
        <v>0.24</v>
      </c>
      <c r="H36" s="6"/>
      <c r="I36" s="4">
        <v>0</v>
      </c>
      <c r="J36" s="4">
        <v>0</v>
      </c>
      <c r="K36" s="4">
        <v>0</v>
      </c>
      <c r="L36" s="4">
        <v>0</v>
      </c>
      <c r="M36" s="4">
        <v>3.5</v>
      </c>
      <c r="N36" s="4">
        <v>6.4</v>
      </c>
      <c r="O36" s="3">
        <v>336</v>
      </c>
      <c r="P36" s="3">
        <v>614.4</v>
      </c>
    </row>
    <row r="37" spans="1:16" x14ac:dyDescent="0.2">
      <c r="A37" s="4">
        <v>36</v>
      </c>
      <c r="B37" s="2" t="s">
        <v>50</v>
      </c>
      <c r="C37" s="5">
        <v>93</v>
      </c>
      <c r="D37" s="4">
        <v>43</v>
      </c>
      <c r="E37" s="4">
        <v>49</v>
      </c>
      <c r="F37" s="4">
        <v>1</v>
      </c>
      <c r="G37" s="4">
        <v>0.46700000000000003</v>
      </c>
      <c r="H37" s="6"/>
      <c r="I37" s="4">
        <v>0</v>
      </c>
      <c r="J37" s="4">
        <v>0</v>
      </c>
      <c r="K37" s="4">
        <v>0</v>
      </c>
      <c r="L37" s="4">
        <v>0</v>
      </c>
      <c r="M37" s="4">
        <v>4.5999999999999996</v>
      </c>
      <c r="N37" s="4">
        <v>5.2</v>
      </c>
      <c r="O37" s="3">
        <v>427.8</v>
      </c>
      <c r="P37" s="3">
        <v>483.6</v>
      </c>
    </row>
    <row r="38" spans="1:16" x14ac:dyDescent="0.2">
      <c r="A38" s="4">
        <v>37</v>
      </c>
      <c r="B38" s="2" t="s">
        <v>51</v>
      </c>
      <c r="C38" s="5">
        <v>84</v>
      </c>
      <c r="D38" s="4">
        <v>46</v>
      </c>
      <c r="E38" s="4">
        <v>36</v>
      </c>
      <c r="F38" s="4">
        <v>2</v>
      </c>
      <c r="G38" s="4">
        <v>0.56100000000000005</v>
      </c>
      <c r="H38" s="6"/>
      <c r="I38" s="4">
        <v>0</v>
      </c>
      <c r="J38" s="4">
        <v>0</v>
      </c>
      <c r="K38" s="4">
        <v>0</v>
      </c>
      <c r="L38" s="4">
        <v>0</v>
      </c>
      <c r="M38" s="4">
        <v>5.2</v>
      </c>
      <c r="N38" s="4">
        <v>4.4000000000000004</v>
      </c>
      <c r="O38" s="3">
        <v>436.8</v>
      </c>
      <c r="P38" s="3">
        <v>369.6</v>
      </c>
    </row>
    <row r="39" spans="1:16" x14ac:dyDescent="0.2">
      <c r="A39" s="4">
        <v>38</v>
      </c>
      <c r="B39" s="2" t="s">
        <v>52</v>
      </c>
      <c r="C39" s="5">
        <v>79</v>
      </c>
      <c r="D39" s="4">
        <v>20</v>
      </c>
      <c r="E39" s="4">
        <v>59</v>
      </c>
      <c r="F39" s="4">
        <v>0</v>
      </c>
      <c r="G39" s="4">
        <v>0.253</v>
      </c>
      <c r="H39" s="6"/>
      <c r="I39" s="4">
        <v>0</v>
      </c>
      <c r="J39" s="4">
        <v>0</v>
      </c>
      <c r="K39" s="4">
        <v>0</v>
      </c>
      <c r="L39" s="4">
        <v>0</v>
      </c>
      <c r="M39" s="4">
        <v>4.5</v>
      </c>
      <c r="N39" s="4">
        <v>6.9</v>
      </c>
      <c r="O39" s="3">
        <v>355.5</v>
      </c>
      <c r="P39" s="3">
        <v>545.1</v>
      </c>
    </row>
    <row r="40" spans="1:16" x14ac:dyDescent="0.2">
      <c r="A40" s="4">
        <v>39</v>
      </c>
      <c r="B40" s="2" t="s">
        <v>53</v>
      </c>
      <c r="C40" s="5">
        <v>77</v>
      </c>
      <c r="D40" s="4">
        <v>23</v>
      </c>
      <c r="E40" s="4">
        <v>49</v>
      </c>
      <c r="F40" s="4">
        <v>5</v>
      </c>
      <c r="G40" s="4">
        <v>0.31900000000000001</v>
      </c>
      <c r="H40" s="6"/>
      <c r="I40" s="4">
        <v>0</v>
      </c>
      <c r="J40" s="4">
        <v>0</v>
      </c>
      <c r="K40" s="4">
        <v>0</v>
      </c>
      <c r="L40" s="4">
        <v>0</v>
      </c>
      <c r="M40" s="4">
        <v>5</v>
      </c>
      <c r="N40" s="4">
        <v>7.1</v>
      </c>
      <c r="O40" s="3">
        <v>385</v>
      </c>
      <c r="P40" s="3">
        <v>546.70000000000005</v>
      </c>
    </row>
    <row r="41" spans="1:16" x14ac:dyDescent="0.2">
      <c r="A41" s="4">
        <v>40</v>
      </c>
      <c r="B41" s="2" t="s">
        <v>54</v>
      </c>
      <c r="C41" s="5">
        <v>67</v>
      </c>
      <c r="D41" s="4">
        <v>14</v>
      </c>
      <c r="E41" s="4">
        <v>52</v>
      </c>
      <c r="F41" s="4">
        <v>1</v>
      </c>
      <c r="G41" s="4">
        <v>0.21199999999999999</v>
      </c>
      <c r="H41" s="6"/>
      <c r="I41" s="4">
        <v>0</v>
      </c>
      <c r="J41" s="4">
        <v>0</v>
      </c>
      <c r="K41" s="4">
        <v>0</v>
      </c>
      <c r="L41" s="4">
        <v>0</v>
      </c>
      <c r="M41" s="4">
        <v>3.9</v>
      </c>
      <c r="N41" s="4">
        <v>6.7</v>
      </c>
      <c r="O41" s="3">
        <v>261.3</v>
      </c>
      <c r="P41" s="3">
        <v>448.9</v>
      </c>
    </row>
    <row r="42" spans="1:16" x14ac:dyDescent="0.2">
      <c r="A42" s="4">
        <v>41</v>
      </c>
      <c r="B42" s="2" t="s">
        <v>55</v>
      </c>
      <c r="C42" s="5">
        <v>64</v>
      </c>
      <c r="D42" s="4">
        <v>23</v>
      </c>
      <c r="E42" s="4">
        <v>41</v>
      </c>
      <c r="F42" s="4">
        <v>0</v>
      </c>
      <c r="G42" s="4">
        <v>0.35899999999999999</v>
      </c>
      <c r="H42" s="6"/>
      <c r="I42" s="4">
        <v>0</v>
      </c>
      <c r="J42" s="4">
        <v>0</v>
      </c>
      <c r="K42" s="4">
        <v>0</v>
      </c>
      <c r="L42" s="4">
        <v>0</v>
      </c>
      <c r="M42" s="4">
        <v>5.0999999999999996</v>
      </c>
      <c r="N42" s="4">
        <v>6</v>
      </c>
      <c r="O42" s="3">
        <v>326.39999999999998</v>
      </c>
      <c r="P42" s="3">
        <v>384</v>
      </c>
    </row>
    <row r="43" spans="1:16" x14ac:dyDescent="0.2">
      <c r="A43" s="4">
        <v>42</v>
      </c>
      <c r="B43" s="2" t="s">
        <v>56</v>
      </c>
      <c r="C43" s="5">
        <v>64</v>
      </c>
      <c r="D43" s="4">
        <v>25</v>
      </c>
      <c r="E43" s="4">
        <v>38</v>
      </c>
      <c r="F43" s="4">
        <v>1</v>
      </c>
      <c r="G43" s="4">
        <v>0.39700000000000002</v>
      </c>
      <c r="H43" s="6"/>
      <c r="I43" s="4">
        <v>0</v>
      </c>
      <c r="J43" s="4">
        <v>0</v>
      </c>
      <c r="K43" s="4">
        <v>0</v>
      </c>
      <c r="L43" s="4">
        <v>0</v>
      </c>
      <c r="M43" s="4">
        <v>4.0999999999999996</v>
      </c>
      <c r="N43" s="4">
        <v>5.4</v>
      </c>
      <c r="O43" s="3">
        <v>262.39999999999998</v>
      </c>
      <c r="P43" s="3">
        <v>345.6</v>
      </c>
    </row>
    <row r="44" spans="1:16" x14ac:dyDescent="0.2">
      <c r="A44" s="4">
        <v>43</v>
      </c>
      <c r="B44" s="2" t="s">
        <v>57</v>
      </c>
      <c r="C44" s="5">
        <v>63</v>
      </c>
      <c r="D44" s="4">
        <v>42</v>
      </c>
      <c r="E44" s="4">
        <v>20</v>
      </c>
      <c r="F44" s="4">
        <v>1</v>
      </c>
      <c r="G44" s="4">
        <v>0.67700000000000005</v>
      </c>
      <c r="H44" s="6"/>
      <c r="I44" s="4">
        <v>0</v>
      </c>
      <c r="J44" s="4">
        <v>0</v>
      </c>
      <c r="K44" s="4">
        <v>0</v>
      </c>
      <c r="L44" s="4">
        <v>0</v>
      </c>
      <c r="M44" s="4">
        <v>5.3</v>
      </c>
      <c r="N44" s="4">
        <v>3.7</v>
      </c>
      <c r="O44" s="3">
        <v>333.9</v>
      </c>
      <c r="P44" s="3">
        <v>233.1</v>
      </c>
    </row>
    <row r="45" spans="1:16" x14ac:dyDescent="0.2">
      <c r="A45" s="4">
        <v>44</v>
      </c>
      <c r="B45" s="2" t="s">
        <v>58</v>
      </c>
      <c r="C45" s="5">
        <v>53</v>
      </c>
      <c r="D45" s="4">
        <v>32</v>
      </c>
      <c r="E45" s="4">
        <v>17</v>
      </c>
      <c r="F45" s="4">
        <v>4</v>
      </c>
      <c r="G45" s="4">
        <v>0.65300000000000002</v>
      </c>
      <c r="H45" s="6"/>
      <c r="I45" s="4">
        <v>0</v>
      </c>
      <c r="J45" s="4">
        <v>0</v>
      </c>
      <c r="K45" s="4">
        <v>0</v>
      </c>
      <c r="L45" s="4">
        <v>0</v>
      </c>
      <c r="M45" s="4">
        <v>5.7</v>
      </c>
      <c r="N45" s="4">
        <v>4.4000000000000004</v>
      </c>
      <c r="O45" s="3">
        <v>302.10000000000002</v>
      </c>
      <c r="P45" s="3">
        <v>233.2</v>
      </c>
    </row>
    <row r="46" spans="1:16" x14ac:dyDescent="0.2">
      <c r="A46" s="4">
        <v>45</v>
      </c>
      <c r="B46" s="2" t="s">
        <v>59</v>
      </c>
      <c r="C46" s="5">
        <v>52</v>
      </c>
      <c r="D46" s="4">
        <v>13</v>
      </c>
      <c r="E46" s="4">
        <v>39</v>
      </c>
      <c r="F46" s="4">
        <v>0</v>
      </c>
      <c r="G46" s="4">
        <v>0.25</v>
      </c>
      <c r="H46" s="6"/>
      <c r="I46" s="4">
        <v>0</v>
      </c>
      <c r="J46" s="4">
        <v>0</v>
      </c>
      <c r="K46" s="4">
        <v>0</v>
      </c>
      <c r="L46" s="4">
        <v>0</v>
      </c>
      <c r="M46" s="4">
        <v>4.3</v>
      </c>
      <c r="N46" s="4">
        <v>7.4</v>
      </c>
      <c r="O46" s="3">
        <v>223.6</v>
      </c>
      <c r="P46" s="3">
        <v>384.8</v>
      </c>
    </row>
    <row r="47" spans="1:16" x14ac:dyDescent="0.2">
      <c r="A47" s="4">
        <v>46</v>
      </c>
      <c r="B47" s="2" t="s">
        <v>60</v>
      </c>
      <c r="C47" s="5">
        <v>50</v>
      </c>
      <c r="D47" s="4">
        <v>8</v>
      </c>
      <c r="E47" s="4">
        <v>41</v>
      </c>
      <c r="F47" s="4">
        <v>1</v>
      </c>
      <c r="G47" s="4">
        <v>0.16300000000000001</v>
      </c>
      <c r="H47" s="6"/>
      <c r="I47" s="4">
        <v>0</v>
      </c>
      <c r="J47" s="4">
        <v>0</v>
      </c>
      <c r="K47" s="4">
        <v>0</v>
      </c>
      <c r="L47" s="4">
        <v>0</v>
      </c>
      <c r="M47" s="4">
        <v>4.4000000000000004</v>
      </c>
      <c r="N47" s="4">
        <v>8.4</v>
      </c>
      <c r="O47" s="3">
        <v>220</v>
      </c>
      <c r="P47" s="3">
        <v>420</v>
      </c>
    </row>
    <row r="48" spans="1:16" x14ac:dyDescent="0.2">
      <c r="A48" s="4">
        <v>47</v>
      </c>
      <c r="B48" s="2" t="s">
        <v>61</v>
      </c>
      <c r="C48" s="5">
        <v>49</v>
      </c>
      <c r="D48" s="4">
        <v>16</v>
      </c>
      <c r="E48" s="4">
        <v>33</v>
      </c>
      <c r="F48" s="4">
        <v>0</v>
      </c>
      <c r="G48" s="4">
        <v>0.32700000000000001</v>
      </c>
      <c r="H48" s="6"/>
      <c r="I48" s="4">
        <v>0</v>
      </c>
      <c r="J48" s="4">
        <v>0</v>
      </c>
      <c r="K48" s="4">
        <v>0</v>
      </c>
      <c r="L48" s="4">
        <v>0</v>
      </c>
      <c r="M48" s="4">
        <v>5.0999999999999996</v>
      </c>
      <c r="N48" s="4">
        <v>7.8</v>
      </c>
      <c r="O48" s="3">
        <v>249.9</v>
      </c>
      <c r="P48" s="3">
        <v>382.2</v>
      </c>
    </row>
    <row r="49" spans="1:16" x14ac:dyDescent="0.2">
      <c r="A49" s="4">
        <v>48</v>
      </c>
      <c r="B49" s="2" t="s">
        <v>62</v>
      </c>
      <c r="C49" s="5">
        <v>47</v>
      </c>
      <c r="D49" s="4">
        <v>22</v>
      </c>
      <c r="E49" s="4">
        <v>24</v>
      </c>
      <c r="F49" s="4">
        <v>1</v>
      </c>
      <c r="G49" s="4">
        <v>0.47799999999999998</v>
      </c>
      <c r="H49" s="6"/>
      <c r="I49" s="4">
        <v>0</v>
      </c>
      <c r="J49" s="4">
        <v>0</v>
      </c>
      <c r="K49" s="4">
        <v>0</v>
      </c>
      <c r="L49" s="4">
        <v>0</v>
      </c>
      <c r="M49" s="4">
        <v>4.5</v>
      </c>
      <c r="N49" s="4">
        <v>4.3</v>
      </c>
      <c r="O49" s="3">
        <v>211.5</v>
      </c>
      <c r="P49" s="3">
        <v>202.1</v>
      </c>
    </row>
    <row r="50" spans="1:16" x14ac:dyDescent="0.2">
      <c r="A50" s="4">
        <v>49</v>
      </c>
      <c r="B50" s="2" t="s">
        <v>63</v>
      </c>
      <c r="C50" s="5">
        <v>46</v>
      </c>
      <c r="D50" s="4">
        <v>8</v>
      </c>
      <c r="E50" s="4">
        <v>37</v>
      </c>
      <c r="F50" s="4">
        <v>1</v>
      </c>
      <c r="G50" s="4">
        <v>0.17799999999999999</v>
      </c>
      <c r="H50" s="6"/>
      <c r="I50" s="4">
        <v>0</v>
      </c>
      <c r="J50" s="4">
        <v>0</v>
      </c>
      <c r="K50" s="4">
        <v>0</v>
      </c>
      <c r="L50" s="4">
        <v>0</v>
      </c>
      <c r="M50" s="4">
        <v>3.5</v>
      </c>
      <c r="N50" s="4">
        <v>6.6</v>
      </c>
      <c r="O50" s="3">
        <v>161</v>
      </c>
      <c r="P50" s="3">
        <v>303.60000000000002</v>
      </c>
    </row>
    <row r="51" spans="1:16" x14ac:dyDescent="0.2">
      <c r="A51" s="4">
        <v>50</v>
      </c>
      <c r="B51" s="2" t="s">
        <v>64</v>
      </c>
      <c r="C51" s="5">
        <v>44</v>
      </c>
      <c r="D51" s="4">
        <v>7</v>
      </c>
      <c r="E51" s="4">
        <v>37</v>
      </c>
      <c r="F51" s="4">
        <v>0</v>
      </c>
      <c r="G51" s="4">
        <v>0.159</v>
      </c>
      <c r="H51" s="6"/>
      <c r="I51" s="4">
        <v>0</v>
      </c>
      <c r="J51" s="4">
        <v>0</v>
      </c>
      <c r="K51" s="4">
        <v>0</v>
      </c>
      <c r="L51" s="4">
        <v>0</v>
      </c>
      <c r="M51" s="4">
        <v>4.7</v>
      </c>
      <c r="N51" s="4">
        <v>9.5</v>
      </c>
      <c r="O51" s="3">
        <v>206.8</v>
      </c>
      <c r="P51" s="3">
        <v>418</v>
      </c>
    </row>
    <row r="52" spans="1:16" x14ac:dyDescent="0.2">
      <c r="A52" s="4">
        <v>51</v>
      </c>
      <c r="B52" s="2" t="s">
        <v>65</v>
      </c>
      <c r="C52" s="5">
        <v>44</v>
      </c>
      <c r="D52" s="4">
        <v>16</v>
      </c>
      <c r="E52" s="4">
        <v>28</v>
      </c>
      <c r="F52" s="4">
        <v>0</v>
      </c>
      <c r="G52" s="4">
        <v>0.36399999999999999</v>
      </c>
      <c r="H52" s="6"/>
      <c r="I52" s="4">
        <v>0</v>
      </c>
      <c r="J52" s="4">
        <v>0</v>
      </c>
      <c r="K52" s="4">
        <v>0</v>
      </c>
      <c r="L52" s="4">
        <v>0</v>
      </c>
      <c r="M52" s="4">
        <v>5.2</v>
      </c>
      <c r="N52" s="4">
        <v>6.5</v>
      </c>
      <c r="O52" s="3">
        <v>228.8</v>
      </c>
      <c r="P52" s="3">
        <v>286</v>
      </c>
    </row>
    <row r="53" spans="1:16" x14ac:dyDescent="0.2">
      <c r="A53" s="4">
        <v>52</v>
      </c>
      <c r="B53" s="2" t="s">
        <v>66</v>
      </c>
      <c r="C53" s="5">
        <v>42</v>
      </c>
      <c r="D53" s="4">
        <v>17</v>
      </c>
      <c r="E53" s="4">
        <v>24</v>
      </c>
      <c r="F53" s="4">
        <v>1</v>
      </c>
      <c r="G53" s="4">
        <v>0.41499999999999998</v>
      </c>
      <c r="H53" s="6"/>
      <c r="I53" s="4">
        <v>0</v>
      </c>
      <c r="J53" s="4">
        <v>0</v>
      </c>
      <c r="K53" s="4">
        <v>0</v>
      </c>
      <c r="L53" s="4">
        <v>0</v>
      </c>
      <c r="M53" s="4">
        <v>5.9</v>
      </c>
      <c r="N53" s="4">
        <v>6.3</v>
      </c>
      <c r="O53" s="3">
        <v>247.8</v>
      </c>
      <c r="P53" s="3">
        <v>264.60000000000002</v>
      </c>
    </row>
    <row r="54" spans="1:16" x14ac:dyDescent="0.2">
      <c r="A54" s="4">
        <v>53</v>
      </c>
      <c r="B54" s="2" t="s">
        <v>67</v>
      </c>
      <c r="C54" s="5">
        <v>40</v>
      </c>
      <c r="D54" s="4">
        <v>15</v>
      </c>
      <c r="E54" s="4">
        <v>25</v>
      </c>
      <c r="F54" s="4">
        <v>0</v>
      </c>
      <c r="G54" s="4">
        <v>0.375</v>
      </c>
      <c r="H54" s="6"/>
      <c r="I54" s="4">
        <v>0</v>
      </c>
      <c r="J54" s="4">
        <v>0</v>
      </c>
      <c r="K54" s="4">
        <v>0</v>
      </c>
      <c r="L54" s="4">
        <v>0</v>
      </c>
      <c r="M54" s="4">
        <v>5.0999999999999996</v>
      </c>
      <c r="N54" s="4">
        <v>7.2</v>
      </c>
      <c r="O54" s="3">
        <v>204</v>
      </c>
      <c r="P54" s="3">
        <v>288</v>
      </c>
    </row>
  </sheetData>
  <hyperlinks>
    <hyperlink ref="C1" r:id="rId1" display="https://seamheads.com/NegroLgs/history.php?tab=tm_at&amp;first=1920&amp;last=1948&amp;lgID=All&amp;lgType=N&amp;sort=G_b" xr:uid="{E871AA46-8C7E-A44E-BB2E-3A435D59D765}"/>
    <hyperlink ref="D1" r:id="rId2" display="https://seamheads.com/NegroLgs/history.php?tab=tm_at&amp;first=1920&amp;last=1948&amp;lgID=All&amp;lgType=N&amp;sort=W_a" xr:uid="{5662F8BE-9AC9-F845-8DE2-9A2D78F356E9}"/>
    <hyperlink ref="E1" r:id="rId3" display="https://seamheads.com/NegroLgs/history.php?tab=tm_at&amp;first=1920&amp;last=1948&amp;lgID=All&amp;lgType=N&amp;sort=L_a" xr:uid="{D39B3867-056C-3043-9600-4F80069F2C29}"/>
    <hyperlink ref="F1" r:id="rId4" display="https://seamheads.com/NegroLgs/history.php?tab=tm_at&amp;first=1920&amp;last=1948&amp;lgID=All&amp;lgType=N&amp;sort=T_a" xr:uid="{D1537388-C322-084B-93D5-B3EB423BE114}"/>
    <hyperlink ref="G1" r:id="rId5" display="https://seamheads.com/NegroLgs/history.php?tab=tm_at&amp;first=1920&amp;last=1948&amp;lgID=All&amp;lgType=N&amp;sort=Wpct_a" xr:uid="{83258372-4B59-9F4D-9738-EA0E593B605B}"/>
    <hyperlink ref="I1" r:id="rId6" display="https://seamheads.com/NegroLgs/history.php?tab=tm_at&amp;first=1920&amp;last=1948&amp;lgID=All&amp;lgType=N&amp;sort=H1Win_a" xr:uid="{B524C272-5AAA-9642-A1D3-0A19D2E56012}"/>
    <hyperlink ref="J1" r:id="rId7" display="https://seamheads.com/NegroLgs/history.php?tab=tm_at&amp;first=1920&amp;last=1948&amp;lgID=All&amp;lgType=N&amp;sort=H2Win_a" xr:uid="{C024EF49-254B-F34C-9DF8-6E5C44299CF0}"/>
    <hyperlink ref="K1" r:id="rId8" display="https://seamheads.com/NegroLgs/history.php?tab=tm_at&amp;first=1920&amp;last=1948&amp;lgID=All&amp;lgType=N&amp;sort=LgWin_a" xr:uid="{E55C6729-51A3-AF45-B80D-AEC457D212DC}"/>
    <hyperlink ref="L1" r:id="rId9" display="https://seamheads.com/NegroLgs/history.php?tab=tm_at&amp;first=1920&amp;last=1948&amp;lgID=All&amp;lgType=N&amp;sort=WSWin_a" xr:uid="{F5E56AA1-AFCF-BF4C-91FF-4900CFB232D8}"/>
    <hyperlink ref="M1" r:id="rId10" display="https://seamheads.com/NegroLgs/history.php?tab=tm_at&amp;first=1920&amp;last=1948&amp;lgID=All&amp;lgType=N&amp;sort=R_a" xr:uid="{857AFEA6-5EFF-3B46-97B9-A34346709D20}"/>
    <hyperlink ref="N1" r:id="rId11" display="https://seamheads.com/NegroLgs/history.php?tab=tm_at&amp;first=1920&amp;last=1948&amp;lgID=All&amp;lgType=N&amp;sort=RA_a" xr:uid="{CACAD7E4-4C00-3547-A5DC-2A44BFF7835D}"/>
    <hyperlink ref="B2" r:id="rId12" display="https://seamheads.com/NegroLgs/organization.php?franchID=CAG" xr:uid="{D4C104C0-E4EA-884C-A609-B6D06DCB19B7}"/>
    <hyperlink ref="B3" r:id="rId13" display="https://seamheads.com/NegroLgs/organization.php?franchID=KCM" xr:uid="{AA4029DF-7AF2-C548-83DB-4E85F9C89B13}"/>
    <hyperlink ref="B4" r:id="rId14" display="https://seamheads.com/NegroLgs/organization.php?franchID=MRS" xr:uid="{1A525F08-F0F9-0E44-8BB1-659012930985}"/>
    <hyperlink ref="B5" r:id="rId15" display="https://seamheads.com/NegroLgs/organization.php?franchID=BBB" xr:uid="{E278BC00-56F7-E04D-823D-00093C7D180B}"/>
    <hyperlink ref="B6" r:id="rId16" display="https://seamheads.com/NegroLgs/organization.php?franchID=HG" xr:uid="{0A800214-3797-6A4F-B312-8221F8AD21F0}"/>
    <hyperlink ref="B7" r:id="rId17" display="https://seamheads.com/NegroLgs/organization.php?franchID=BEG" xr:uid="{ABF2CD3E-E50E-F54A-B907-8464D8AC40CD}"/>
    <hyperlink ref="B8" r:id="rId18" display="https://seamheads.com/NegroLgs/organization.php?franchID=PS" xr:uid="{D3F1853C-BD53-3A48-8F09-CDE805A48267}"/>
    <hyperlink ref="B9" r:id="rId19" display="https://seamheads.com/NegroLgs/organization.php?franchID=SLS" xr:uid="{EFD52486-C600-5D43-97FD-096299212A2E}"/>
    <hyperlink ref="B10" r:id="rId20" display="https://seamheads.com/NegroLgs/organization.php?franchID=DS" xr:uid="{0D3A84D2-4065-D64E-A02D-1009E1160BAD}"/>
    <hyperlink ref="B11" r:id="rId21" display="https://seamheads.com/NegroLgs/organization.php?franchID=NE" xr:uid="{0B5D00A5-11B0-8A45-B1C6-FA5F07DF8D83}"/>
    <hyperlink ref="B12" r:id="rId22" display="https://seamheads.com/NegroLgs/organization.php?franchID=NBY" xr:uid="{7B3D1DF9-8B5F-C845-B118-B264AE6D99CB}"/>
    <hyperlink ref="B13" r:id="rId23" display="https://seamheads.com/NegroLgs/organization.php?franchID=NYC" xr:uid="{BF4B7321-D467-6045-A1B1-38FE68092571}"/>
    <hyperlink ref="B14" r:id="rId24" display="https://seamheads.com/NegroLgs/organization.php?franchID=HIL" xr:uid="{6DD5C2DD-745E-6F4B-BE60-137BFBA42685}"/>
    <hyperlink ref="B15" r:id="rId25" display="https://seamheads.com/NegroLgs/organization.php?franchID=BBS" xr:uid="{15850139-9245-0D48-8BAC-CF7CF44FA6F2}"/>
    <hyperlink ref="B16" r:id="rId26" display="https://seamheads.com/NegroLgs/organization.php?franchID=CBE" xr:uid="{8F60AF6C-2417-7640-80A4-89DD8AED2C79}"/>
    <hyperlink ref="B17" r:id="rId27" display="https://seamheads.com/NegroLgs/organization.php?franchID=IC" xr:uid="{00F3D928-317F-0E43-8B90-CE8522199919}"/>
    <hyperlink ref="B18" r:id="rId28" display="https://seamheads.com/NegroLgs/organization.php?franchID=CSW" xr:uid="{74161AC0-98BB-FD41-B1D3-93956BC2B624}"/>
    <hyperlink ref="B19" r:id="rId29" display="https://seamheads.com/NegroLgs/organization.php?franchID=PC" xr:uid="{26510DC4-C81F-874B-8FB4-27D3B9DEA6A3}"/>
    <hyperlink ref="B20" r:id="rId30" display="https://seamheads.com/NegroLgs/organization.php?franchID=ABC" xr:uid="{6874CB9B-328D-8E4D-943D-4668D3381D66}"/>
    <hyperlink ref="B21" r:id="rId31" display="https://seamheads.com/NegroLgs/organization.php?franchID=BG2" xr:uid="{DCBA455C-627B-0848-9711-9176F8E9D9DE}"/>
    <hyperlink ref="B22" r:id="rId32" display="https://seamheads.com/NegroLgs/organization.php?franchID=NLG" xr:uid="{7AB1A2CC-04A5-E941-B4BC-918F513048C7}"/>
    <hyperlink ref="B23" r:id="rId33" display="https://seamheads.com/NegroLgs/organization.php?franchID=CSE" xr:uid="{C0E31AE2-95A6-5C49-B8FE-6FB97AB61CDE}"/>
    <hyperlink ref="B24" r:id="rId34" display="https://seamheads.com/NegroLgs/organization.php?franchID=HBG" xr:uid="{1A185AA9-749D-2146-B92F-5B9EF995D819}"/>
    <hyperlink ref="B25" r:id="rId35" display="https://seamheads.com/NegroLgs/organization.php?franchID=BRG" xr:uid="{BEE66FC6-5C3D-7A45-9104-47945F020690}"/>
    <hyperlink ref="B26" r:id="rId36" display="https://seamheads.com/NegroLgs/organization.php?franchID=SNH" xr:uid="{71A5F1E8-918D-6844-8556-F4F5104023E5}"/>
    <hyperlink ref="B27" r:id="rId37" display="https://seamheads.com/NegroLgs/organization.php?franchID=JRC" xr:uid="{70C46073-E1C9-0F4D-ABDF-CEB51524091D}"/>
    <hyperlink ref="B28" r:id="rId38" display="https://seamheads.com/NegroLgs/organization.php?franchID=BG1" xr:uid="{B84D819A-B8E9-5740-97B1-A33C0F6DBCA8}"/>
    <hyperlink ref="B29" r:id="rId39" display="https://seamheads.com/NegroLgs/organization.php?franchID=BCA" xr:uid="{4CCB42B7-D745-9243-B54C-6259A4D770A1}"/>
    <hyperlink ref="B30" r:id="rId40" display="https://seamheads.com/NegroLgs/organization.php?franchID=AB2" xr:uid="{40D1C583-574E-9C45-BEF1-2A6F6F146C47}"/>
    <hyperlink ref="B31" r:id="rId41" display="https://seamheads.com/NegroLgs/organization.php?franchID=LVB" xr:uid="{0C2FCFC3-B2CD-B647-9837-138F0112C1FE}"/>
    <hyperlink ref="B32" r:id="rId42" display="https://seamheads.com/NegroLgs/organization.php?franchID=CTS" xr:uid="{FCD6E3E9-3D10-4748-96A9-B8613CE2C130}"/>
    <hyperlink ref="B33" r:id="rId43" display="https://seamheads.com/NegroLgs/organization.php?franchID=WP" xr:uid="{51A17A27-2D84-9542-A4C1-C248B325347F}"/>
    <hyperlink ref="B34" r:id="rId44" display="https://seamheads.com/NegroLgs/organization.php?franchID=ND" xr:uid="{58EC9B8D-58E2-BF4E-805D-26580C632A53}"/>
    <hyperlink ref="B35" r:id="rId45" display="https://seamheads.com/NegroLgs/organization.php?franchID=COG" xr:uid="{7AB07BFE-243A-274F-87ED-9EDFD5A66E5F}"/>
    <hyperlink ref="B36" r:id="rId46" display="https://seamheads.com/NegroLgs/organization.php?franchID=DYM" xr:uid="{FE8FA862-1E35-2745-BDC1-E68495FA1BCD}"/>
    <hyperlink ref="B37" r:id="rId47" display="https://seamheads.com/NegroLgs/organization.php?franchID=COB" xr:uid="{F7E962FE-237C-7148-9149-859F9E54AA49}"/>
    <hyperlink ref="B38" r:id="rId48" display="https://seamheads.com/NegroLgs/organization.php?franchID=CT" xr:uid="{8F4FA449-D858-F247-B559-5D479D9FB449}"/>
    <hyperlink ref="B39" r:id="rId49" display="https://seamheads.com/NegroLgs/organization.php?franchID=CTG" xr:uid="{D26585B0-1578-D143-A836-D6E50EBF50D9}"/>
    <hyperlink ref="B40" r:id="rId50" display="https://seamheads.com/NegroLgs/organization.php?franchID=PBK" xr:uid="{9F557B0F-E1ED-F14B-ADAC-82C7288A14D7}"/>
    <hyperlink ref="B41" r:id="rId51" display="https://seamheads.com/NegroLgs/organization.php?franchID=MB" xr:uid="{9BD69B3B-E382-E443-A725-A01B169D886D}"/>
    <hyperlink ref="B42" r:id="rId52" display="https://seamheads.com/NegroLgs/organization.php?franchID=WAP" xr:uid="{C5E4849E-6FF5-1144-A4B2-D572E6B7EB5C}"/>
    <hyperlink ref="B43" r:id="rId53" display="https://seamheads.com/NegroLgs/organization.php?franchID=CUP" xr:uid="{8FB77F99-3C87-BD4A-AA73-1CEBAF88CFB1}"/>
    <hyperlink ref="B44" r:id="rId54" display="https://seamheads.com/NegroLgs/organization.php?franchID=MRM" xr:uid="{8A9B80EB-4339-BC44-A25A-F9939CC6D161}"/>
    <hyperlink ref="B45" r:id="rId55" display="https://seamheads.com/NegroLgs/organization.php?franchID=RMG" xr:uid="{28CA8814-05ED-A94F-BBBB-3515AD5E5851}"/>
    <hyperlink ref="B46" r:id="rId56" display="https://seamheads.com/NegroLgs/organization.php?franchID=CHT" xr:uid="{8BA3F295-BEEB-3D49-8E49-77E2E0FB1A26}"/>
    <hyperlink ref="B47" r:id="rId57" display="https://seamheads.com/NegroLgs/organization.php?franchID=CEL" xr:uid="{83521FCD-B65D-874D-AAFC-FD548911FEC2}"/>
    <hyperlink ref="B48" r:id="rId58" display="https://seamheads.com/NegroLgs/organization.php?franchID=CBN" xr:uid="{A154244E-4CCF-0746-ACFE-F4530C44AA23}"/>
    <hyperlink ref="B49" r:id="rId59" display="https://seamheads.com/NegroLgs/organization.php?franchID=MGS" xr:uid="{3061E2C1-3502-3440-9CD4-4A0E8F0D0B00}"/>
    <hyperlink ref="B50" r:id="rId60" display="https://seamheads.com/NegroLgs/organization.php?franchID=PBG" xr:uid="{18150700-7253-5443-8A68-5A16CE76C299}"/>
    <hyperlink ref="B51" r:id="rId61" display="https://seamheads.com/NegroLgs/organization.php?franchID=SL2" xr:uid="{9BCA5E20-E86E-2445-81F9-400A3A43AB4C}"/>
    <hyperlink ref="B52" r:id="rId62" display="https://seamheads.com/NegroLgs/organization.php?franchID=CBB" xr:uid="{9A17DF5D-DDEB-764B-9F2B-817E33BF8539}"/>
    <hyperlink ref="B53" r:id="rId63" display="https://seamheads.com/NegroLgs/organization.php?franchID=CS2" xr:uid="{4D7C7323-B3A6-094F-B86E-5DC28030199A}"/>
    <hyperlink ref="B54" r:id="rId64" display="https://seamheads.com/NegroLgs/organization.php?franchID=DTS" xr:uid="{18E63CD7-9BA5-D841-8DF6-FE529EB116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628A-8099-0249-8329-BEB55FBD08BE}">
  <dimension ref="A1:U265"/>
  <sheetViews>
    <sheetView tabSelected="1" topLeftCell="A227" workbookViewId="0">
      <selection activeCell="S255" sqref="S255"/>
    </sheetView>
  </sheetViews>
  <sheetFormatPr baseColWidth="10" defaultRowHeight="16" x14ac:dyDescent="0.2"/>
  <sheetData>
    <row r="1" spans="1:21" x14ac:dyDescent="0.2">
      <c r="M1" s="2"/>
      <c r="N1" s="2"/>
      <c r="O1" s="2"/>
      <c r="P1" s="2"/>
      <c r="Q1" s="2"/>
      <c r="R1" s="2"/>
      <c r="S1" s="2"/>
      <c r="T1" s="2"/>
      <c r="U1" s="2"/>
    </row>
    <row r="2" spans="1:21" x14ac:dyDescent="0.2">
      <c r="A2" s="1" t="s">
        <v>0</v>
      </c>
      <c r="B2" s="1" t="s">
        <v>68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11</v>
      </c>
      <c r="J2" s="2" t="s">
        <v>12</v>
      </c>
      <c r="K2" s="8" t="s">
        <v>86</v>
      </c>
      <c r="L2" s="8" t="s">
        <v>87</v>
      </c>
      <c r="M2" s="4" t="s">
        <v>88</v>
      </c>
      <c r="N2" s="4" t="s">
        <v>89</v>
      </c>
      <c r="O2" s="7"/>
      <c r="P2" s="7"/>
      <c r="Q2" s="4"/>
      <c r="R2" s="4"/>
      <c r="S2" s="4"/>
      <c r="T2" s="4"/>
      <c r="U2" s="4"/>
    </row>
    <row r="3" spans="1:21" x14ac:dyDescent="0.2">
      <c r="A3" s="4">
        <v>1</v>
      </c>
      <c r="B3" s="2">
        <v>1944</v>
      </c>
      <c r="C3" s="2" t="s">
        <v>17</v>
      </c>
      <c r="D3" s="5">
        <v>143</v>
      </c>
      <c r="E3" s="4">
        <v>65</v>
      </c>
      <c r="F3" s="4">
        <v>78</v>
      </c>
      <c r="G3" s="4">
        <v>0</v>
      </c>
      <c r="H3" s="4">
        <v>0.45500000000000002</v>
      </c>
      <c r="I3" s="4">
        <v>4</v>
      </c>
      <c r="J3" s="4">
        <v>4.2</v>
      </c>
      <c r="K3" s="2">
        <f>D3*I3</f>
        <v>572</v>
      </c>
      <c r="L3" s="4">
        <f>J3*D3</f>
        <v>600.6</v>
      </c>
      <c r="M3" s="4">
        <f>(K3^1.95)/((K3^1.95)+L3^1.95)</f>
        <v>0.47623272027031671</v>
      </c>
      <c r="N3" s="4">
        <f>(H3-M3)^2</f>
        <v>4.5082841007751753E-4</v>
      </c>
      <c r="O3" s="7"/>
      <c r="P3" s="7"/>
      <c r="Q3" s="4"/>
      <c r="R3" s="4"/>
      <c r="S3" s="4"/>
      <c r="T3" s="4"/>
      <c r="U3" s="4"/>
    </row>
    <row r="4" spans="1:21" x14ac:dyDescent="0.2">
      <c r="A4" s="4">
        <v>2</v>
      </c>
      <c r="B4" s="2">
        <v>1948</v>
      </c>
      <c r="C4" s="2" t="s">
        <v>30</v>
      </c>
      <c r="D4" s="5">
        <v>130</v>
      </c>
      <c r="E4" s="4">
        <v>45</v>
      </c>
      <c r="F4" s="4">
        <v>78</v>
      </c>
      <c r="G4" s="4">
        <v>7</v>
      </c>
      <c r="H4" s="4">
        <v>0.36599999999999999</v>
      </c>
      <c r="I4" s="4">
        <v>4.5</v>
      </c>
      <c r="J4" s="4">
        <v>5.9</v>
      </c>
      <c r="K4" s="2">
        <f t="shared" ref="K4:K67" si="0">D4*I4</f>
        <v>585</v>
      </c>
      <c r="L4" s="4">
        <f t="shared" ref="L4:L67" si="1">J4*D4</f>
        <v>767</v>
      </c>
      <c r="M4" s="4">
        <f t="shared" ref="M4:M67" si="2">(K4^1.95)/((K4^1.95)+L4^1.95)</f>
        <v>0.37093536969085694</v>
      </c>
      <c r="N4" s="4">
        <f t="shared" ref="N4:N67" si="3">(H4-M4)^2</f>
        <v>2.4357873985429426E-5</v>
      </c>
      <c r="O4" s="7"/>
      <c r="P4" s="7"/>
      <c r="Q4" s="4"/>
      <c r="R4" s="4"/>
      <c r="S4" s="4"/>
      <c r="T4" s="4"/>
      <c r="U4" s="4"/>
    </row>
    <row r="5" spans="1:21" x14ac:dyDescent="0.2">
      <c r="A5" s="4">
        <v>3</v>
      </c>
      <c r="B5" s="2">
        <v>1943</v>
      </c>
      <c r="C5" s="2" t="s">
        <v>18</v>
      </c>
      <c r="D5" s="5">
        <v>127</v>
      </c>
      <c r="E5" s="4">
        <v>68</v>
      </c>
      <c r="F5" s="4">
        <v>55</v>
      </c>
      <c r="G5" s="4">
        <v>4</v>
      </c>
      <c r="H5" s="4">
        <v>0.55300000000000005</v>
      </c>
      <c r="I5" s="4">
        <v>4.7</v>
      </c>
      <c r="J5" s="4">
        <v>4.0999999999999996</v>
      </c>
      <c r="K5" s="2">
        <f t="shared" si="0"/>
        <v>596.9</v>
      </c>
      <c r="L5" s="4">
        <f t="shared" si="1"/>
        <v>520.69999999999993</v>
      </c>
      <c r="M5" s="4">
        <f t="shared" si="2"/>
        <v>0.56618981150416847</v>
      </c>
      <c r="N5" s="4">
        <f t="shared" si="3"/>
        <v>1.7397112751549372E-4</v>
      </c>
      <c r="O5" s="7"/>
      <c r="P5" s="7"/>
      <c r="Q5" s="4"/>
      <c r="R5" s="4"/>
      <c r="S5" s="4"/>
      <c r="T5" s="4"/>
      <c r="U5" s="4"/>
    </row>
    <row r="6" spans="1:21" x14ac:dyDescent="0.2">
      <c r="A6" s="4">
        <v>4</v>
      </c>
      <c r="B6" s="2">
        <v>1942</v>
      </c>
      <c r="C6" s="2" t="s">
        <v>19</v>
      </c>
      <c r="D6" s="5">
        <v>123</v>
      </c>
      <c r="E6" s="4">
        <v>87</v>
      </c>
      <c r="F6" s="4">
        <v>33</v>
      </c>
      <c r="G6" s="4">
        <v>3</v>
      </c>
      <c r="H6" s="4">
        <v>0.72499999999999998</v>
      </c>
      <c r="I6" s="4">
        <v>6.5</v>
      </c>
      <c r="J6" s="4">
        <v>4.3</v>
      </c>
      <c r="K6" s="2">
        <f t="shared" si="0"/>
        <v>799.5</v>
      </c>
      <c r="L6" s="4">
        <f t="shared" si="1"/>
        <v>528.9</v>
      </c>
      <c r="M6" s="4">
        <f t="shared" si="2"/>
        <v>0.69119563537175988</v>
      </c>
      <c r="N6" s="4">
        <f t="shared" si="3"/>
        <v>1.1427350679190107E-3</v>
      </c>
      <c r="O6" s="7"/>
      <c r="P6" s="7"/>
      <c r="Q6" s="4"/>
      <c r="R6" s="4"/>
      <c r="S6" s="4"/>
      <c r="T6" s="4"/>
      <c r="U6" s="4"/>
    </row>
    <row r="7" spans="1:21" x14ac:dyDescent="0.2">
      <c r="A7" s="4">
        <v>5</v>
      </c>
      <c r="B7" s="2">
        <v>1944</v>
      </c>
      <c r="C7" s="2" t="s">
        <v>16</v>
      </c>
      <c r="D7" s="5">
        <v>123</v>
      </c>
      <c r="E7" s="4">
        <v>49</v>
      </c>
      <c r="F7" s="4">
        <v>74</v>
      </c>
      <c r="G7" s="4">
        <v>0</v>
      </c>
      <c r="H7" s="4">
        <v>0.39800000000000002</v>
      </c>
      <c r="I7" s="4">
        <v>4</v>
      </c>
      <c r="J7" s="4">
        <v>4.7</v>
      </c>
      <c r="K7" s="2">
        <f t="shared" si="0"/>
        <v>492</v>
      </c>
      <c r="L7" s="4">
        <f t="shared" si="1"/>
        <v>578.1</v>
      </c>
      <c r="M7" s="4">
        <f t="shared" si="2"/>
        <v>0.42202333484313204</v>
      </c>
      <c r="N7" s="4">
        <f t="shared" si="3"/>
        <v>5.7712061698524076E-4</v>
      </c>
      <c r="O7" s="7"/>
      <c r="P7" s="7"/>
      <c r="Q7" s="4"/>
      <c r="R7" s="4"/>
      <c r="S7" s="4"/>
      <c r="T7" s="4"/>
      <c r="U7" s="4"/>
    </row>
    <row r="8" spans="1:21" x14ac:dyDescent="0.2">
      <c r="A8" s="4">
        <v>6</v>
      </c>
      <c r="B8" s="2">
        <v>1948</v>
      </c>
      <c r="C8" s="2" t="s">
        <v>18</v>
      </c>
      <c r="D8" s="5">
        <v>123</v>
      </c>
      <c r="E8" s="4">
        <v>72</v>
      </c>
      <c r="F8" s="4">
        <v>47</v>
      </c>
      <c r="G8" s="4">
        <v>4</v>
      </c>
      <c r="H8" s="4">
        <v>0.60499999999999998</v>
      </c>
      <c r="I8" s="4">
        <v>5.6</v>
      </c>
      <c r="J8" s="4">
        <v>4.7</v>
      </c>
      <c r="K8" s="2">
        <f t="shared" si="0"/>
        <v>688.8</v>
      </c>
      <c r="L8" s="4">
        <f t="shared" si="1"/>
        <v>578.1</v>
      </c>
      <c r="M8" s="4">
        <f t="shared" si="2"/>
        <v>0.58459077980178042</v>
      </c>
      <c r="N8" s="4">
        <f t="shared" si="3"/>
        <v>4.1653626909941317E-4</v>
      </c>
      <c r="O8" s="7"/>
      <c r="P8" s="7"/>
      <c r="Q8" s="4"/>
      <c r="R8" s="4"/>
      <c r="S8" s="4"/>
      <c r="T8" s="4"/>
      <c r="U8" s="4"/>
    </row>
    <row r="9" spans="1:21" x14ac:dyDescent="0.2">
      <c r="A9" s="4">
        <v>7</v>
      </c>
      <c r="B9" s="2">
        <v>1948</v>
      </c>
      <c r="C9" s="2" t="s">
        <v>17</v>
      </c>
      <c r="D9" s="5">
        <v>122</v>
      </c>
      <c r="E9" s="4">
        <v>49</v>
      </c>
      <c r="F9" s="4">
        <v>69</v>
      </c>
      <c r="G9" s="4">
        <v>4</v>
      </c>
      <c r="H9" s="4">
        <v>0.41499999999999998</v>
      </c>
      <c r="I9" s="4">
        <v>4.8</v>
      </c>
      <c r="J9" s="4">
        <v>6.5</v>
      </c>
      <c r="K9" s="2">
        <f t="shared" si="0"/>
        <v>585.6</v>
      </c>
      <c r="L9" s="4">
        <f t="shared" si="1"/>
        <v>793</v>
      </c>
      <c r="M9" s="4">
        <f t="shared" si="2"/>
        <v>0.35635653717963545</v>
      </c>
      <c r="N9" s="4">
        <f t="shared" si="3"/>
        <v>3.4390557315634772E-3</v>
      </c>
      <c r="O9" s="7"/>
      <c r="P9" s="7"/>
      <c r="Q9" s="4"/>
      <c r="R9" s="4"/>
      <c r="S9" s="4"/>
      <c r="T9" s="4"/>
      <c r="U9" s="4"/>
    </row>
    <row r="10" spans="1:21" x14ac:dyDescent="0.2">
      <c r="A10" s="4">
        <v>8</v>
      </c>
      <c r="B10" s="2">
        <v>1944</v>
      </c>
      <c r="C10" s="2" t="s">
        <v>18</v>
      </c>
      <c r="D10" s="5">
        <v>118</v>
      </c>
      <c r="E10" s="4">
        <v>72</v>
      </c>
      <c r="F10" s="4">
        <v>46</v>
      </c>
      <c r="G10" s="4">
        <v>0</v>
      </c>
      <c r="H10" s="4">
        <v>0.61</v>
      </c>
      <c r="I10" s="4">
        <v>5.7</v>
      </c>
      <c r="J10" s="4">
        <v>4</v>
      </c>
      <c r="K10" s="2">
        <f t="shared" si="0"/>
        <v>672.6</v>
      </c>
      <c r="L10" s="4">
        <f t="shared" si="1"/>
        <v>472</v>
      </c>
      <c r="M10" s="4">
        <f t="shared" si="2"/>
        <v>0.6661081789479687</v>
      </c>
      <c r="N10" s="4">
        <f t="shared" si="3"/>
        <v>3.1481277448572793E-3</v>
      </c>
      <c r="O10" s="7"/>
      <c r="P10" s="7"/>
      <c r="Q10" s="4"/>
      <c r="R10" s="4"/>
      <c r="S10" s="4"/>
      <c r="T10" s="4"/>
      <c r="U10" s="4"/>
    </row>
    <row r="11" spans="1:21" x14ac:dyDescent="0.2">
      <c r="A11" s="4">
        <v>9</v>
      </c>
      <c r="B11" s="2">
        <v>1947</v>
      </c>
      <c r="C11" s="2" t="s">
        <v>17</v>
      </c>
      <c r="D11" s="5">
        <v>117</v>
      </c>
      <c r="E11" s="4">
        <v>49</v>
      </c>
      <c r="F11" s="4">
        <v>65</v>
      </c>
      <c r="G11" s="4">
        <v>3</v>
      </c>
      <c r="H11" s="4">
        <v>0.43</v>
      </c>
      <c r="I11" s="4">
        <v>5</v>
      </c>
      <c r="J11" s="4">
        <v>6.5</v>
      </c>
      <c r="K11" s="2">
        <f t="shared" si="0"/>
        <v>585</v>
      </c>
      <c r="L11" s="4">
        <f t="shared" si="1"/>
        <v>760.5</v>
      </c>
      <c r="M11" s="4">
        <f t="shared" si="2"/>
        <v>0.37481610587221226</v>
      </c>
      <c r="N11" s="4">
        <f t="shared" si="3"/>
        <v>3.0452621711068856E-3</v>
      </c>
      <c r="O11" s="7"/>
      <c r="P11" s="7"/>
      <c r="Q11" s="4"/>
      <c r="R11" s="4"/>
      <c r="S11" s="4"/>
      <c r="T11" s="4"/>
      <c r="U11" s="4"/>
    </row>
    <row r="12" spans="1:21" x14ac:dyDescent="0.2">
      <c r="A12" s="4">
        <v>10</v>
      </c>
      <c r="B12" s="2">
        <v>1948</v>
      </c>
      <c r="C12" s="2" t="s">
        <v>16</v>
      </c>
      <c r="D12" s="5">
        <v>117</v>
      </c>
      <c r="E12" s="4">
        <v>72</v>
      </c>
      <c r="F12" s="4">
        <v>41</v>
      </c>
      <c r="G12" s="4">
        <v>4</v>
      </c>
      <c r="H12" s="4">
        <v>0.63700000000000001</v>
      </c>
      <c r="I12" s="4">
        <v>6.9</v>
      </c>
      <c r="J12" s="4">
        <v>4.8</v>
      </c>
      <c r="K12" s="2">
        <f t="shared" si="0"/>
        <v>807.30000000000007</v>
      </c>
      <c r="L12" s="4">
        <f t="shared" si="1"/>
        <v>561.6</v>
      </c>
      <c r="M12" s="4">
        <f t="shared" si="2"/>
        <v>0.66988516263333997</v>
      </c>
      <c r="N12" s="4">
        <f t="shared" si="3"/>
        <v>1.0814339214212188E-3</v>
      </c>
      <c r="O12" s="7"/>
      <c r="P12" s="7"/>
      <c r="Q12" s="4"/>
      <c r="R12" s="4"/>
      <c r="S12" s="4"/>
      <c r="T12" s="4"/>
      <c r="U12" s="4"/>
    </row>
    <row r="13" spans="1:21" x14ac:dyDescent="0.2">
      <c r="A13" s="4">
        <v>11</v>
      </c>
      <c r="B13" s="2">
        <v>1921</v>
      </c>
      <c r="C13" s="2" t="s">
        <v>72</v>
      </c>
      <c r="D13" s="5">
        <v>116</v>
      </c>
      <c r="E13" s="4">
        <v>56</v>
      </c>
      <c r="F13" s="4">
        <v>56</v>
      </c>
      <c r="G13" s="4">
        <v>4</v>
      </c>
      <c r="H13" s="4">
        <v>0.5</v>
      </c>
      <c r="I13" s="4">
        <v>5</v>
      </c>
      <c r="J13" s="4">
        <v>5.0999999999999996</v>
      </c>
      <c r="K13" s="2">
        <f t="shared" si="0"/>
        <v>580</v>
      </c>
      <c r="L13" s="4">
        <f t="shared" si="1"/>
        <v>591.59999999999991</v>
      </c>
      <c r="M13" s="4">
        <f t="shared" si="2"/>
        <v>0.49034741859929754</v>
      </c>
      <c r="N13" s="4">
        <f t="shared" si="3"/>
        <v>9.3172327697187157E-5</v>
      </c>
      <c r="O13" s="7"/>
      <c r="P13" s="7"/>
      <c r="Q13" s="4"/>
      <c r="R13" s="4"/>
      <c r="S13" s="4"/>
      <c r="T13" s="4"/>
      <c r="U13" s="4"/>
    </row>
    <row r="14" spans="1:21" x14ac:dyDescent="0.2">
      <c r="A14" s="4">
        <v>12</v>
      </c>
      <c r="B14" s="2">
        <v>1944</v>
      </c>
      <c r="C14" s="2" t="s">
        <v>15</v>
      </c>
      <c r="D14" s="5">
        <v>116</v>
      </c>
      <c r="E14" s="4">
        <v>43</v>
      </c>
      <c r="F14" s="4">
        <v>72</v>
      </c>
      <c r="G14" s="4">
        <v>1</v>
      </c>
      <c r="H14" s="4">
        <v>0.374</v>
      </c>
      <c r="I14" s="4">
        <v>4</v>
      </c>
      <c r="J14" s="4">
        <v>5.5</v>
      </c>
      <c r="K14" s="2">
        <f t="shared" si="0"/>
        <v>464</v>
      </c>
      <c r="L14" s="4">
        <f t="shared" si="1"/>
        <v>638</v>
      </c>
      <c r="M14" s="4">
        <f t="shared" si="2"/>
        <v>0.34955751271784868</v>
      </c>
      <c r="N14" s="4">
        <f t="shared" si="3"/>
        <v>5.9743518453812881E-4</v>
      </c>
      <c r="O14" s="7"/>
      <c r="P14" s="7"/>
      <c r="Q14" s="4"/>
      <c r="R14" s="4"/>
      <c r="S14" s="4"/>
      <c r="T14" s="4"/>
      <c r="U14" s="4"/>
    </row>
    <row r="15" spans="1:21" x14ac:dyDescent="0.2">
      <c r="A15" s="4">
        <v>13</v>
      </c>
      <c r="B15" s="2">
        <v>1944</v>
      </c>
      <c r="C15" s="2" t="s">
        <v>29</v>
      </c>
      <c r="D15" s="5">
        <v>116</v>
      </c>
      <c r="E15" s="4">
        <v>59</v>
      </c>
      <c r="F15" s="4">
        <v>56</v>
      </c>
      <c r="G15" s="4">
        <v>1</v>
      </c>
      <c r="H15" s="4">
        <v>0.51300000000000001</v>
      </c>
      <c r="I15" s="4">
        <v>4.5999999999999996</v>
      </c>
      <c r="J15" s="4">
        <v>4.4000000000000004</v>
      </c>
      <c r="K15" s="2">
        <f t="shared" si="0"/>
        <v>533.59999999999991</v>
      </c>
      <c r="L15" s="4">
        <f t="shared" si="1"/>
        <v>510.40000000000003</v>
      </c>
      <c r="M15" s="4">
        <f t="shared" si="2"/>
        <v>0.52165667601165677</v>
      </c>
      <c r="N15" s="4">
        <f t="shared" si="3"/>
        <v>7.4938039570793602E-5</v>
      </c>
      <c r="O15" s="7"/>
      <c r="P15" s="7"/>
      <c r="Q15" s="4"/>
      <c r="R15" s="4"/>
      <c r="S15" s="4"/>
      <c r="T15" s="4"/>
      <c r="U15" s="4"/>
    </row>
    <row r="16" spans="1:21" x14ac:dyDescent="0.2">
      <c r="A16" s="4">
        <v>14</v>
      </c>
      <c r="B16" s="2">
        <v>1947</v>
      </c>
      <c r="C16" s="2" t="s">
        <v>75</v>
      </c>
      <c r="D16" s="5">
        <v>115</v>
      </c>
      <c r="E16" s="4">
        <v>40</v>
      </c>
      <c r="F16" s="4">
        <v>73</v>
      </c>
      <c r="G16" s="4">
        <v>2</v>
      </c>
      <c r="H16" s="4">
        <v>0.35399999999999998</v>
      </c>
      <c r="I16" s="4">
        <v>4.9000000000000004</v>
      </c>
      <c r="J16" s="4">
        <v>6</v>
      </c>
      <c r="K16" s="2">
        <f t="shared" si="0"/>
        <v>563.5</v>
      </c>
      <c r="L16" s="4">
        <f t="shared" si="1"/>
        <v>690</v>
      </c>
      <c r="M16" s="4">
        <f t="shared" si="2"/>
        <v>0.40253291728286689</v>
      </c>
      <c r="N16" s="4">
        <f t="shared" si="3"/>
        <v>2.3554440599856011E-3</v>
      </c>
      <c r="O16" s="7"/>
      <c r="P16" s="7"/>
      <c r="Q16" s="4"/>
      <c r="R16" s="4"/>
      <c r="S16" s="4"/>
      <c r="T16" s="4"/>
      <c r="U16" s="4"/>
    </row>
    <row r="17" spans="1:21" x14ac:dyDescent="0.2">
      <c r="A17" s="4">
        <v>15</v>
      </c>
      <c r="B17" s="2">
        <v>1942</v>
      </c>
      <c r="C17" s="2" t="s">
        <v>76</v>
      </c>
      <c r="D17" s="5">
        <v>114</v>
      </c>
      <c r="E17" s="4">
        <v>57</v>
      </c>
      <c r="F17" s="4">
        <v>55</v>
      </c>
      <c r="G17" s="4">
        <v>2</v>
      </c>
      <c r="H17" s="4">
        <v>0.50900000000000001</v>
      </c>
      <c r="I17" s="4">
        <v>4.5999999999999996</v>
      </c>
      <c r="J17" s="4">
        <v>5.2</v>
      </c>
      <c r="K17" s="2">
        <f t="shared" si="0"/>
        <v>524.4</v>
      </c>
      <c r="L17" s="4">
        <f t="shared" si="1"/>
        <v>592.80000000000007</v>
      </c>
      <c r="M17" s="4">
        <f t="shared" si="2"/>
        <v>0.44051443132735346</v>
      </c>
      <c r="N17" s="4">
        <f t="shared" si="3"/>
        <v>4.6902731164157859E-3</v>
      </c>
      <c r="O17" s="7"/>
      <c r="P17" s="7"/>
      <c r="Q17" s="4"/>
      <c r="R17" s="4"/>
      <c r="S17" s="4"/>
      <c r="T17" s="4"/>
      <c r="U17" s="4"/>
    </row>
    <row r="18" spans="1:21" x14ac:dyDescent="0.2">
      <c r="A18" s="4">
        <v>16</v>
      </c>
      <c r="B18" s="2">
        <v>1944</v>
      </c>
      <c r="C18" s="2" t="s">
        <v>75</v>
      </c>
      <c r="D18" s="5">
        <v>114</v>
      </c>
      <c r="E18" s="4">
        <v>59</v>
      </c>
      <c r="F18" s="4">
        <v>54</v>
      </c>
      <c r="G18" s="4">
        <v>1</v>
      </c>
      <c r="H18" s="4">
        <v>0.52200000000000002</v>
      </c>
      <c r="I18" s="4">
        <v>4.2</v>
      </c>
      <c r="J18" s="4">
        <v>4.5999999999999996</v>
      </c>
      <c r="K18" s="2">
        <f t="shared" si="0"/>
        <v>478.8</v>
      </c>
      <c r="L18" s="4">
        <f t="shared" si="1"/>
        <v>524.4</v>
      </c>
      <c r="M18" s="4">
        <f t="shared" si="2"/>
        <v>0.45576719408537159</v>
      </c>
      <c r="N18" s="4">
        <f t="shared" si="3"/>
        <v>4.3867845793248393E-3</v>
      </c>
      <c r="O18" s="7"/>
      <c r="P18" s="7"/>
      <c r="Q18" s="4"/>
      <c r="R18" s="4"/>
      <c r="S18" s="4"/>
      <c r="T18" s="4"/>
      <c r="U18" s="4"/>
    </row>
    <row r="19" spans="1:21" x14ac:dyDescent="0.2">
      <c r="A19" s="4">
        <v>17</v>
      </c>
      <c r="B19" s="2">
        <v>1945</v>
      </c>
      <c r="C19" s="2" t="s">
        <v>16</v>
      </c>
      <c r="D19" s="5">
        <v>114</v>
      </c>
      <c r="E19" s="4">
        <v>62</v>
      </c>
      <c r="F19" s="4">
        <v>48</v>
      </c>
      <c r="G19" s="4">
        <v>4</v>
      </c>
      <c r="H19" s="4">
        <v>0.56399999999999995</v>
      </c>
      <c r="I19" s="4">
        <v>5</v>
      </c>
      <c r="J19" s="4">
        <v>4.3</v>
      </c>
      <c r="K19" s="2">
        <f t="shared" si="0"/>
        <v>570</v>
      </c>
      <c r="L19" s="4">
        <f t="shared" si="1"/>
        <v>490.2</v>
      </c>
      <c r="M19" s="4">
        <f t="shared" si="2"/>
        <v>0.57300071725198365</v>
      </c>
      <c r="N19" s="4">
        <f t="shared" si="3"/>
        <v>8.1012911050157058E-5</v>
      </c>
      <c r="O19" s="7"/>
      <c r="P19" s="7"/>
      <c r="Q19" s="4"/>
      <c r="R19" s="4"/>
      <c r="S19" s="4"/>
      <c r="T19" s="4"/>
      <c r="U19" s="4"/>
    </row>
    <row r="20" spans="1:21" x14ac:dyDescent="0.2">
      <c r="A20" s="4">
        <v>18</v>
      </c>
      <c r="B20" s="2">
        <v>1947</v>
      </c>
      <c r="C20" s="2" t="s">
        <v>16</v>
      </c>
      <c r="D20" s="5">
        <v>114</v>
      </c>
      <c r="E20" s="4">
        <v>66</v>
      </c>
      <c r="F20" s="4">
        <v>47</v>
      </c>
      <c r="G20" s="4">
        <v>1</v>
      </c>
      <c r="H20" s="4">
        <v>0.58399999999999996</v>
      </c>
      <c r="I20" s="4">
        <v>6.1</v>
      </c>
      <c r="J20" s="4">
        <v>5</v>
      </c>
      <c r="K20" s="2">
        <f t="shared" si="0"/>
        <v>695.4</v>
      </c>
      <c r="L20" s="4">
        <f t="shared" si="1"/>
        <v>570</v>
      </c>
      <c r="M20" s="4">
        <f t="shared" si="2"/>
        <v>0.59574315000611755</v>
      </c>
      <c r="N20" s="4">
        <f t="shared" si="3"/>
        <v>1.3790157206617948E-4</v>
      </c>
      <c r="O20" s="7"/>
      <c r="P20" s="7"/>
      <c r="Q20" s="4"/>
      <c r="R20" s="4"/>
      <c r="S20" s="4"/>
      <c r="T20" s="4"/>
      <c r="U20" s="4"/>
    </row>
    <row r="21" spans="1:21" x14ac:dyDescent="0.2">
      <c r="A21" s="4">
        <v>19</v>
      </c>
      <c r="B21" s="2">
        <v>1943</v>
      </c>
      <c r="C21" s="2" t="s">
        <v>77</v>
      </c>
      <c r="D21" s="5">
        <v>113</v>
      </c>
      <c r="E21" s="4">
        <v>41</v>
      </c>
      <c r="F21" s="4">
        <v>67</v>
      </c>
      <c r="G21" s="4">
        <v>5</v>
      </c>
      <c r="H21" s="4">
        <v>0.38</v>
      </c>
      <c r="I21" s="4">
        <v>4</v>
      </c>
      <c r="J21" s="4">
        <v>5.6</v>
      </c>
      <c r="K21" s="2">
        <f t="shared" si="0"/>
        <v>452</v>
      </c>
      <c r="L21" s="4">
        <f t="shared" si="1"/>
        <v>632.79999999999995</v>
      </c>
      <c r="M21" s="4">
        <f t="shared" si="2"/>
        <v>0.34161154380410663</v>
      </c>
      <c r="N21" s="4">
        <f t="shared" si="3"/>
        <v>1.4736735691040243E-3</v>
      </c>
      <c r="O21" s="7"/>
      <c r="P21" s="7"/>
      <c r="Q21" s="4"/>
      <c r="R21" s="4"/>
      <c r="S21" s="4"/>
      <c r="T21" s="4"/>
      <c r="U21" s="4"/>
    </row>
    <row r="22" spans="1:21" x14ac:dyDescent="0.2">
      <c r="A22" s="4">
        <v>20</v>
      </c>
      <c r="B22" s="2">
        <v>1945</v>
      </c>
      <c r="C22" s="2" t="s">
        <v>18</v>
      </c>
      <c r="D22" s="5">
        <v>113</v>
      </c>
      <c r="E22" s="4">
        <v>62</v>
      </c>
      <c r="F22" s="4">
        <v>48</v>
      </c>
      <c r="G22" s="4">
        <v>3</v>
      </c>
      <c r="H22" s="4">
        <v>0.56399999999999995</v>
      </c>
      <c r="I22" s="4">
        <v>5.0999999999999996</v>
      </c>
      <c r="J22" s="4">
        <v>4.5</v>
      </c>
      <c r="K22" s="2">
        <f t="shared" si="0"/>
        <v>576.29999999999995</v>
      </c>
      <c r="L22" s="4">
        <f t="shared" si="1"/>
        <v>508.5</v>
      </c>
      <c r="M22" s="4">
        <f t="shared" si="2"/>
        <v>0.56071593079022508</v>
      </c>
      <c r="N22" s="4">
        <f t="shared" si="3"/>
        <v>1.0785110574591305E-5</v>
      </c>
      <c r="O22" s="7"/>
      <c r="P22" s="7"/>
      <c r="Q22" s="4"/>
      <c r="R22" s="4"/>
      <c r="S22" s="4"/>
      <c r="T22" s="4"/>
      <c r="U22" s="4"/>
    </row>
    <row r="23" spans="1:21" x14ac:dyDescent="0.2">
      <c r="A23" s="4">
        <v>21</v>
      </c>
      <c r="B23" s="2">
        <v>1946</v>
      </c>
      <c r="C23" s="2" t="s">
        <v>17</v>
      </c>
      <c r="D23" s="5">
        <v>113</v>
      </c>
      <c r="E23" s="4">
        <v>46</v>
      </c>
      <c r="F23" s="4">
        <v>62</v>
      </c>
      <c r="G23" s="4">
        <v>5</v>
      </c>
      <c r="H23" s="4">
        <v>0.42599999999999999</v>
      </c>
      <c r="I23" s="4">
        <v>4.4000000000000004</v>
      </c>
      <c r="J23" s="4">
        <v>5</v>
      </c>
      <c r="K23" s="2">
        <f t="shared" si="0"/>
        <v>497.20000000000005</v>
      </c>
      <c r="L23" s="4">
        <f t="shared" si="1"/>
        <v>565</v>
      </c>
      <c r="M23" s="4">
        <f t="shared" si="2"/>
        <v>0.43800193603584586</v>
      </c>
      <c r="N23" s="4">
        <f t="shared" si="3"/>
        <v>1.4404646860853573E-4</v>
      </c>
      <c r="O23" s="7"/>
      <c r="P23" s="7"/>
      <c r="Q23" s="4"/>
      <c r="R23" s="4"/>
      <c r="S23" s="4"/>
      <c r="T23" s="4"/>
      <c r="U23" s="4"/>
    </row>
    <row r="24" spans="1:21" x14ac:dyDescent="0.2">
      <c r="A24" s="4">
        <v>22</v>
      </c>
      <c r="B24" s="2">
        <v>1943</v>
      </c>
      <c r="C24" s="2" t="s">
        <v>17</v>
      </c>
      <c r="D24" s="5">
        <v>112</v>
      </c>
      <c r="E24" s="4">
        <v>49</v>
      </c>
      <c r="F24" s="4">
        <v>59</v>
      </c>
      <c r="G24" s="4">
        <v>4</v>
      </c>
      <c r="H24" s="4">
        <v>0.45400000000000001</v>
      </c>
      <c r="I24" s="4">
        <v>4.0999999999999996</v>
      </c>
      <c r="J24" s="4">
        <v>4.8</v>
      </c>
      <c r="K24" s="2">
        <f t="shared" si="0"/>
        <v>459.19999999999993</v>
      </c>
      <c r="L24" s="4">
        <f t="shared" si="1"/>
        <v>537.6</v>
      </c>
      <c r="M24" s="4">
        <f t="shared" si="2"/>
        <v>0.42375524864350794</v>
      </c>
      <c r="N24" s="4">
        <f t="shared" si="3"/>
        <v>9.14744984616029E-4</v>
      </c>
      <c r="O24" s="7"/>
      <c r="P24" s="7"/>
      <c r="Q24" s="4"/>
      <c r="R24" s="4"/>
      <c r="S24" s="4"/>
      <c r="T24" s="4"/>
      <c r="U24" s="4"/>
    </row>
    <row r="25" spans="1:21" x14ac:dyDescent="0.2">
      <c r="A25" s="4">
        <v>23</v>
      </c>
      <c r="B25" s="2">
        <v>1948</v>
      </c>
      <c r="C25" s="2" t="s">
        <v>29</v>
      </c>
      <c r="D25" s="5">
        <v>112</v>
      </c>
      <c r="E25" s="4">
        <v>50</v>
      </c>
      <c r="F25" s="4">
        <v>58</v>
      </c>
      <c r="G25" s="4">
        <v>4</v>
      </c>
      <c r="H25" s="4">
        <v>0.46300000000000002</v>
      </c>
      <c r="I25" s="4">
        <v>5.4</v>
      </c>
      <c r="J25" s="4">
        <v>5.5</v>
      </c>
      <c r="K25" s="2">
        <f t="shared" si="0"/>
        <v>604.80000000000007</v>
      </c>
      <c r="L25" s="4">
        <f t="shared" si="1"/>
        <v>616</v>
      </c>
      <c r="M25" s="4">
        <f t="shared" si="2"/>
        <v>0.49105574913141009</v>
      </c>
      <c r="N25" s="4">
        <f t="shared" si="3"/>
        <v>7.8712505932461679E-4</v>
      </c>
      <c r="O25" s="7"/>
      <c r="P25" s="7"/>
      <c r="Q25" s="4"/>
      <c r="R25" s="4"/>
      <c r="S25" s="4"/>
      <c r="T25" s="4"/>
      <c r="U25" s="4"/>
    </row>
    <row r="26" spans="1:21" x14ac:dyDescent="0.2">
      <c r="A26" s="4">
        <v>24</v>
      </c>
      <c r="B26" s="2">
        <v>1946</v>
      </c>
      <c r="C26" s="2" t="s">
        <v>15</v>
      </c>
      <c r="D26" s="5">
        <v>111</v>
      </c>
      <c r="E26" s="4">
        <v>40</v>
      </c>
      <c r="F26" s="4">
        <v>68</v>
      </c>
      <c r="G26" s="4">
        <v>3</v>
      </c>
      <c r="H26" s="4">
        <v>0.37</v>
      </c>
      <c r="I26" s="4">
        <v>4.5</v>
      </c>
      <c r="J26" s="4">
        <v>5.5</v>
      </c>
      <c r="K26" s="2">
        <f t="shared" si="0"/>
        <v>499.5</v>
      </c>
      <c r="L26" s="4">
        <f t="shared" si="1"/>
        <v>610.5</v>
      </c>
      <c r="M26" s="4">
        <f t="shared" si="2"/>
        <v>0.40340250064611743</v>
      </c>
      <c r="N26" s="4">
        <f t="shared" si="3"/>
        <v>1.1157270494138759E-3</v>
      </c>
      <c r="O26" s="7"/>
      <c r="P26" s="7"/>
      <c r="Q26" s="4"/>
      <c r="R26" s="4"/>
      <c r="S26" s="4"/>
      <c r="T26" s="4"/>
      <c r="U26" s="4"/>
    </row>
    <row r="27" spans="1:21" x14ac:dyDescent="0.2">
      <c r="A27" s="4">
        <v>25</v>
      </c>
      <c r="B27" s="2">
        <v>1943</v>
      </c>
      <c r="C27" s="2" t="s">
        <v>19</v>
      </c>
      <c r="D27" s="5">
        <v>110</v>
      </c>
      <c r="E27" s="4">
        <v>82</v>
      </c>
      <c r="F27" s="4">
        <v>26</v>
      </c>
      <c r="G27" s="4">
        <v>2</v>
      </c>
      <c r="H27" s="4">
        <v>0.75900000000000001</v>
      </c>
      <c r="I27" s="4">
        <v>7.4</v>
      </c>
      <c r="J27" s="4">
        <v>4.0999999999999996</v>
      </c>
      <c r="K27" s="2">
        <f t="shared" si="0"/>
        <v>814</v>
      </c>
      <c r="L27" s="4">
        <f t="shared" si="1"/>
        <v>450.99999999999994</v>
      </c>
      <c r="M27" s="4">
        <f t="shared" si="2"/>
        <v>0.75977774669075626</v>
      </c>
      <c r="N27" s="4">
        <f t="shared" si="3"/>
        <v>6.0488991498230354E-7</v>
      </c>
      <c r="O27" s="7"/>
      <c r="P27" s="7"/>
      <c r="Q27" s="4"/>
      <c r="R27" s="4"/>
      <c r="S27" s="4"/>
      <c r="T27" s="4"/>
      <c r="U27" s="4"/>
    </row>
    <row r="28" spans="1:21" x14ac:dyDescent="0.2">
      <c r="A28" s="4">
        <v>26</v>
      </c>
      <c r="B28" s="2">
        <v>1945</v>
      </c>
      <c r="C28" s="2" t="s">
        <v>29</v>
      </c>
      <c r="D28" s="5">
        <v>110</v>
      </c>
      <c r="E28" s="4">
        <v>76</v>
      </c>
      <c r="F28" s="4">
        <v>31</v>
      </c>
      <c r="G28" s="4">
        <v>3</v>
      </c>
      <c r="H28" s="4">
        <v>0.71</v>
      </c>
      <c r="I28" s="4">
        <v>5.5</v>
      </c>
      <c r="J28" s="4">
        <v>3.5</v>
      </c>
      <c r="K28" s="2">
        <f t="shared" si="0"/>
        <v>605</v>
      </c>
      <c r="L28" s="4">
        <f t="shared" si="1"/>
        <v>385</v>
      </c>
      <c r="M28" s="4">
        <f t="shared" si="2"/>
        <v>0.70710624359492402</v>
      </c>
      <c r="N28" s="4">
        <f t="shared" si="3"/>
        <v>8.3738261319180416E-6</v>
      </c>
      <c r="O28" s="7"/>
      <c r="P28" s="7"/>
      <c r="Q28" s="4"/>
      <c r="R28" s="4"/>
      <c r="S28" s="4"/>
      <c r="T28" s="4"/>
      <c r="U28" s="4"/>
    </row>
    <row r="29" spans="1:21" x14ac:dyDescent="0.2">
      <c r="A29" s="4">
        <v>27</v>
      </c>
      <c r="B29" s="2">
        <v>1947</v>
      </c>
      <c r="C29" s="2" t="s">
        <v>18</v>
      </c>
      <c r="D29" s="5">
        <v>110</v>
      </c>
      <c r="E29" s="4">
        <v>58</v>
      </c>
      <c r="F29" s="4">
        <v>52</v>
      </c>
      <c r="G29" s="4">
        <v>0</v>
      </c>
      <c r="H29" s="4">
        <v>0.52700000000000002</v>
      </c>
      <c r="I29" s="4">
        <v>6</v>
      </c>
      <c r="J29" s="4">
        <v>5.4</v>
      </c>
      <c r="K29" s="2">
        <f t="shared" si="0"/>
        <v>660</v>
      </c>
      <c r="L29" s="4">
        <f t="shared" si="1"/>
        <v>594</v>
      </c>
      <c r="M29" s="4">
        <f t="shared" si="2"/>
        <v>0.55118333653307516</v>
      </c>
      <c r="N29" s="4">
        <f t="shared" si="3"/>
        <v>5.8483376587196675E-4</v>
      </c>
      <c r="O29" s="7"/>
      <c r="P29" s="7"/>
      <c r="Q29" s="4"/>
      <c r="R29" s="4"/>
      <c r="S29" s="4"/>
      <c r="T29" s="4"/>
      <c r="U29" s="4"/>
    </row>
    <row r="30" spans="1:21" x14ac:dyDescent="0.2">
      <c r="A30" s="4">
        <v>28</v>
      </c>
      <c r="B30" s="2">
        <v>1930</v>
      </c>
      <c r="C30" s="2" t="s">
        <v>69</v>
      </c>
      <c r="D30" s="5">
        <v>109</v>
      </c>
      <c r="E30" s="4">
        <v>78</v>
      </c>
      <c r="F30" s="4">
        <v>30</v>
      </c>
      <c r="G30" s="4">
        <v>1</v>
      </c>
      <c r="H30" s="4">
        <v>0.72199999999999998</v>
      </c>
      <c r="I30" s="4">
        <v>7.7</v>
      </c>
      <c r="J30" s="4">
        <v>5</v>
      </c>
      <c r="K30" s="2">
        <f t="shared" si="0"/>
        <v>839.30000000000007</v>
      </c>
      <c r="L30" s="4">
        <f t="shared" si="1"/>
        <v>545</v>
      </c>
      <c r="M30" s="4">
        <f t="shared" si="2"/>
        <v>0.69888116055999794</v>
      </c>
      <c r="N30" s="4">
        <f t="shared" si="3"/>
        <v>5.344807370525937E-4</v>
      </c>
      <c r="O30" s="7"/>
      <c r="P30" s="7"/>
      <c r="Q30" s="4"/>
      <c r="R30" s="4"/>
      <c r="S30" s="4"/>
      <c r="T30" s="4"/>
      <c r="U30" s="4"/>
    </row>
    <row r="31" spans="1:21" x14ac:dyDescent="0.2">
      <c r="A31" s="4">
        <v>29</v>
      </c>
      <c r="B31" s="2">
        <v>1945</v>
      </c>
      <c r="C31" s="2" t="s">
        <v>15</v>
      </c>
      <c r="D31" s="5">
        <v>109</v>
      </c>
      <c r="E31" s="4">
        <v>49</v>
      </c>
      <c r="F31" s="4">
        <v>59</v>
      </c>
      <c r="G31" s="4">
        <v>1</v>
      </c>
      <c r="H31" s="4">
        <v>0.45400000000000001</v>
      </c>
      <c r="I31" s="4">
        <v>4.7</v>
      </c>
      <c r="J31" s="4">
        <v>5.4</v>
      </c>
      <c r="K31" s="2">
        <f t="shared" si="0"/>
        <v>512.30000000000007</v>
      </c>
      <c r="L31" s="4">
        <f t="shared" si="1"/>
        <v>588.6</v>
      </c>
      <c r="M31" s="4">
        <f t="shared" si="2"/>
        <v>0.4327276278482905</v>
      </c>
      <c r="N31" s="4">
        <f t="shared" si="3"/>
        <v>4.5251381696082661E-4</v>
      </c>
      <c r="O31" s="7"/>
      <c r="P31" s="7"/>
      <c r="Q31" s="4"/>
      <c r="R31" s="4"/>
      <c r="S31" s="4"/>
      <c r="T31" s="4"/>
      <c r="U31" s="4"/>
    </row>
    <row r="32" spans="1:21" x14ac:dyDescent="0.2">
      <c r="A32" s="4">
        <v>30</v>
      </c>
      <c r="B32" s="2">
        <v>1945</v>
      </c>
      <c r="C32" s="2" t="s">
        <v>75</v>
      </c>
      <c r="D32" s="5">
        <v>109</v>
      </c>
      <c r="E32" s="4">
        <v>41</v>
      </c>
      <c r="F32" s="4">
        <v>67</v>
      </c>
      <c r="G32" s="4">
        <v>1</v>
      </c>
      <c r="H32" s="4">
        <v>0.38</v>
      </c>
      <c r="I32" s="4">
        <v>3.8</v>
      </c>
      <c r="J32" s="4">
        <v>5</v>
      </c>
      <c r="K32" s="2">
        <f t="shared" si="0"/>
        <v>414.2</v>
      </c>
      <c r="L32" s="4">
        <f t="shared" si="1"/>
        <v>545</v>
      </c>
      <c r="M32" s="4">
        <f t="shared" si="2"/>
        <v>0.36931610468933906</v>
      </c>
      <c r="N32" s="4">
        <f t="shared" si="3"/>
        <v>1.1414561900916283E-4</v>
      </c>
      <c r="O32" s="7"/>
      <c r="P32" s="7"/>
      <c r="Q32" s="4"/>
      <c r="R32" s="4"/>
      <c r="S32" s="4"/>
      <c r="T32" s="4"/>
      <c r="U32" s="4"/>
    </row>
    <row r="33" spans="1:21" x14ac:dyDescent="0.2">
      <c r="A33" s="4">
        <v>31</v>
      </c>
      <c r="B33" s="2">
        <v>1947</v>
      </c>
      <c r="C33" s="2" t="s">
        <v>19</v>
      </c>
      <c r="D33" s="5">
        <v>109</v>
      </c>
      <c r="E33" s="4">
        <v>61</v>
      </c>
      <c r="F33" s="4">
        <v>44</v>
      </c>
      <c r="G33" s="4">
        <v>4</v>
      </c>
      <c r="H33" s="4">
        <v>0.58099999999999996</v>
      </c>
      <c r="I33" s="4">
        <v>5.2</v>
      </c>
      <c r="J33" s="4">
        <v>4.4000000000000004</v>
      </c>
      <c r="K33" s="2">
        <f t="shared" si="0"/>
        <v>566.80000000000007</v>
      </c>
      <c r="L33" s="4">
        <f t="shared" si="1"/>
        <v>479.6</v>
      </c>
      <c r="M33" s="4">
        <f t="shared" si="2"/>
        <v>0.58072625914260145</v>
      </c>
      <c r="N33" s="4">
        <f t="shared" si="3"/>
        <v>7.4934057009270203E-8</v>
      </c>
      <c r="O33" s="7"/>
      <c r="P33" s="7"/>
      <c r="Q33" s="4"/>
      <c r="R33" s="4"/>
      <c r="S33" s="4"/>
      <c r="T33" s="4"/>
      <c r="U33" s="4"/>
    </row>
    <row r="34" spans="1:21" x14ac:dyDescent="0.2">
      <c r="A34" s="4">
        <v>32</v>
      </c>
      <c r="B34" s="2">
        <v>1927</v>
      </c>
      <c r="C34" s="2" t="s">
        <v>15</v>
      </c>
      <c r="D34" s="5">
        <v>108</v>
      </c>
      <c r="E34" s="4">
        <v>71</v>
      </c>
      <c r="F34" s="4">
        <v>35</v>
      </c>
      <c r="G34" s="4">
        <v>2</v>
      </c>
      <c r="H34" s="4">
        <v>0.67</v>
      </c>
      <c r="I34" s="4">
        <v>4.8</v>
      </c>
      <c r="J34" s="4">
        <v>3.5</v>
      </c>
      <c r="K34" s="2">
        <f t="shared" si="0"/>
        <v>518.4</v>
      </c>
      <c r="L34" s="4">
        <f t="shared" si="1"/>
        <v>378</v>
      </c>
      <c r="M34" s="4">
        <f t="shared" si="2"/>
        <v>0.64928851174046087</v>
      </c>
      <c r="N34" s="4">
        <f t="shared" si="3"/>
        <v>4.2896574592502879E-4</v>
      </c>
      <c r="O34" s="7"/>
      <c r="P34" s="7"/>
      <c r="Q34" s="4"/>
      <c r="R34" s="4"/>
      <c r="S34" s="4"/>
      <c r="T34" s="4"/>
      <c r="U34" s="4"/>
    </row>
    <row r="35" spans="1:21" x14ac:dyDescent="0.2">
      <c r="A35" s="4">
        <v>33</v>
      </c>
      <c r="B35" s="2">
        <v>1928</v>
      </c>
      <c r="C35" s="2" t="s">
        <v>15</v>
      </c>
      <c r="D35" s="5">
        <v>108</v>
      </c>
      <c r="E35" s="4">
        <v>63</v>
      </c>
      <c r="F35" s="4">
        <v>44</v>
      </c>
      <c r="G35" s="4">
        <v>1</v>
      </c>
      <c r="H35" s="4">
        <v>0.58899999999999997</v>
      </c>
      <c r="I35" s="4">
        <v>4.7</v>
      </c>
      <c r="J35" s="4">
        <v>3.6</v>
      </c>
      <c r="K35" s="2">
        <f t="shared" si="0"/>
        <v>507.6</v>
      </c>
      <c r="L35" s="4">
        <f t="shared" si="1"/>
        <v>388.8</v>
      </c>
      <c r="M35" s="4">
        <f t="shared" si="2"/>
        <v>0.62713043753549513</v>
      </c>
      <c r="N35" s="4">
        <f t="shared" si="3"/>
        <v>1.4539302666482987E-3</v>
      </c>
      <c r="O35" s="7"/>
      <c r="P35" s="7"/>
      <c r="Q35" s="4"/>
      <c r="R35" s="4"/>
      <c r="S35" s="4"/>
      <c r="T35" s="4"/>
      <c r="U35" s="4"/>
    </row>
    <row r="36" spans="1:21" x14ac:dyDescent="0.2">
      <c r="A36" s="4">
        <v>34</v>
      </c>
      <c r="B36" s="2">
        <v>1930</v>
      </c>
      <c r="C36" s="2" t="s">
        <v>15</v>
      </c>
      <c r="D36" s="5">
        <v>108</v>
      </c>
      <c r="E36" s="4">
        <v>53</v>
      </c>
      <c r="F36" s="4">
        <v>55</v>
      </c>
      <c r="G36" s="4">
        <v>0</v>
      </c>
      <c r="H36" s="4">
        <v>0.49099999999999999</v>
      </c>
      <c r="I36" s="4">
        <v>4.7</v>
      </c>
      <c r="J36" s="4">
        <v>5.2</v>
      </c>
      <c r="K36" s="2">
        <f t="shared" si="0"/>
        <v>507.6</v>
      </c>
      <c r="L36" s="4">
        <f t="shared" si="1"/>
        <v>561.6</v>
      </c>
      <c r="M36" s="4">
        <f t="shared" si="2"/>
        <v>0.45087463732831062</v>
      </c>
      <c r="N36" s="4">
        <f t="shared" si="3"/>
        <v>1.6100447295346026E-3</v>
      </c>
      <c r="O36" s="7"/>
      <c r="P36" s="7"/>
      <c r="Q36" s="4"/>
      <c r="R36" s="4"/>
      <c r="S36" s="4"/>
      <c r="T36" s="4"/>
      <c r="U36" s="4"/>
    </row>
    <row r="37" spans="1:21" x14ac:dyDescent="0.2">
      <c r="A37" s="4">
        <v>35</v>
      </c>
      <c r="B37" s="2">
        <v>1922</v>
      </c>
      <c r="C37" s="2" t="s">
        <v>72</v>
      </c>
      <c r="D37" s="5">
        <v>107</v>
      </c>
      <c r="E37" s="4">
        <v>63</v>
      </c>
      <c r="F37" s="4">
        <v>42</v>
      </c>
      <c r="G37" s="4">
        <v>2</v>
      </c>
      <c r="H37" s="4">
        <v>0.6</v>
      </c>
      <c r="I37" s="4">
        <v>5.9</v>
      </c>
      <c r="J37" s="4">
        <v>4.5999999999999996</v>
      </c>
      <c r="K37" s="2">
        <f t="shared" si="0"/>
        <v>631.30000000000007</v>
      </c>
      <c r="L37" s="4">
        <f t="shared" si="1"/>
        <v>492.2</v>
      </c>
      <c r="M37" s="4">
        <f t="shared" si="2"/>
        <v>0.61900976248479633</v>
      </c>
      <c r="N37" s="4">
        <f t="shared" si="3"/>
        <v>3.613710697283709E-4</v>
      </c>
      <c r="O37" s="7"/>
      <c r="P37" s="7"/>
      <c r="Q37" s="4"/>
      <c r="R37" s="4"/>
      <c r="S37" s="4"/>
      <c r="T37" s="4"/>
      <c r="U37" s="4"/>
    </row>
    <row r="38" spans="1:21" x14ac:dyDescent="0.2">
      <c r="A38" s="4">
        <v>36</v>
      </c>
      <c r="B38" s="2">
        <v>1929</v>
      </c>
      <c r="C38" s="2" t="s">
        <v>69</v>
      </c>
      <c r="D38" s="5">
        <v>107</v>
      </c>
      <c r="E38" s="4">
        <v>64</v>
      </c>
      <c r="F38" s="4">
        <v>41</v>
      </c>
      <c r="G38" s="4">
        <v>2</v>
      </c>
      <c r="H38" s="4">
        <v>0.61</v>
      </c>
      <c r="I38" s="4">
        <v>6.6</v>
      </c>
      <c r="J38" s="4">
        <v>4.8</v>
      </c>
      <c r="K38" s="2">
        <f t="shared" si="0"/>
        <v>706.19999999999993</v>
      </c>
      <c r="L38" s="4">
        <f t="shared" si="1"/>
        <v>513.6</v>
      </c>
      <c r="M38" s="4">
        <f t="shared" si="2"/>
        <v>0.65044248728215126</v>
      </c>
      <c r="N38" s="4">
        <f t="shared" si="3"/>
        <v>1.6355947775669676E-3</v>
      </c>
      <c r="O38" s="7"/>
      <c r="P38" s="7"/>
      <c r="Q38" s="4"/>
      <c r="R38" s="4"/>
      <c r="S38" s="4"/>
      <c r="T38" s="4"/>
      <c r="U38" s="4"/>
    </row>
    <row r="39" spans="1:21" x14ac:dyDescent="0.2">
      <c r="A39" s="4">
        <v>37</v>
      </c>
      <c r="B39" s="2">
        <v>1944</v>
      </c>
      <c r="C39" s="2" t="s">
        <v>19</v>
      </c>
      <c r="D39" s="5">
        <v>107</v>
      </c>
      <c r="E39" s="4">
        <v>70</v>
      </c>
      <c r="F39" s="4">
        <v>33</v>
      </c>
      <c r="G39" s="4">
        <v>4</v>
      </c>
      <c r="H39" s="4">
        <v>0.68</v>
      </c>
      <c r="I39" s="4">
        <v>6.5</v>
      </c>
      <c r="J39" s="4">
        <v>4.7</v>
      </c>
      <c r="K39" s="2">
        <f t="shared" si="0"/>
        <v>695.5</v>
      </c>
      <c r="L39" s="4">
        <f t="shared" si="1"/>
        <v>502.90000000000003</v>
      </c>
      <c r="M39" s="4">
        <f t="shared" si="2"/>
        <v>0.65300339968024346</v>
      </c>
      <c r="N39" s="4">
        <f t="shared" si="3"/>
        <v>7.2881642882468168E-4</v>
      </c>
      <c r="O39" s="7"/>
      <c r="P39" s="7"/>
      <c r="Q39" s="4"/>
      <c r="R39" s="4"/>
      <c r="S39" s="4"/>
      <c r="T39" s="4"/>
      <c r="U39" s="4"/>
    </row>
    <row r="40" spans="1:21" x14ac:dyDescent="0.2">
      <c r="A40" s="4">
        <v>38</v>
      </c>
      <c r="B40" s="2">
        <v>1945</v>
      </c>
      <c r="C40" s="2" t="s">
        <v>17</v>
      </c>
      <c r="D40" s="5">
        <v>106</v>
      </c>
      <c r="E40" s="4">
        <v>31</v>
      </c>
      <c r="F40" s="4">
        <v>73</v>
      </c>
      <c r="G40" s="4">
        <v>2</v>
      </c>
      <c r="H40" s="4">
        <v>0.29799999999999999</v>
      </c>
      <c r="I40" s="4">
        <v>3.8</v>
      </c>
      <c r="J40" s="4">
        <v>5.7</v>
      </c>
      <c r="K40" s="2">
        <f t="shared" si="0"/>
        <v>402.79999999999995</v>
      </c>
      <c r="L40" s="4">
        <f t="shared" si="1"/>
        <v>604.20000000000005</v>
      </c>
      <c r="M40" s="4">
        <f t="shared" si="2"/>
        <v>0.31202762460145866</v>
      </c>
      <c r="N40" s="4">
        <f t="shared" si="3"/>
        <v>1.967742519594487E-4</v>
      </c>
      <c r="O40" s="7"/>
      <c r="P40" s="7"/>
      <c r="Q40" s="4"/>
      <c r="R40" s="4"/>
      <c r="S40" s="4"/>
      <c r="T40" s="4"/>
      <c r="U40" s="4"/>
    </row>
    <row r="41" spans="1:21" x14ac:dyDescent="0.2">
      <c r="A41" s="4">
        <v>39</v>
      </c>
      <c r="B41" s="2">
        <v>1927</v>
      </c>
      <c r="C41" s="2" t="s">
        <v>18</v>
      </c>
      <c r="D41" s="5">
        <v>105</v>
      </c>
      <c r="E41" s="4">
        <v>54</v>
      </c>
      <c r="F41" s="4">
        <v>48</v>
      </c>
      <c r="G41" s="4">
        <v>3</v>
      </c>
      <c r="H41" s="4">
        <v>0.52900000000000003</v>
      </c>
      <c r="I41" s="4">
        <v>4.8</v>
      </c>
      <c r="J41" s="4">
        <v>4.7</v>
      </c>
      <c r="K41" s="2">
        <f t="shared" si="0"/>
        <v>504</v>
      </c>
      <c r="L41" s="4">
        <f t="shared" si="1"/>
        <v>493.5</v>
      </c>
      <c r="M41" s="4">
        <f t="shared" si="2"/>
        <v>0.51026209567626624</v>
      </c>
      <c r="N41" s="4">
        <f t="shared" si="3"/>
        <v>3.5110905844540146E-4</v>
      </c>
      <c r="O41" s="7"/>
      <c r="P41" s="7"/>
      <c r="Q41" s="4"/>
      <c r="R41" s="4"/>
      <c r="S41" s="4"/>
      <c r="T41" s="4"/>
      <c r="U41" s="4"/>
    </row>
    <row r="42" spans="1:21" x14ac:dyDescent="0.2">
      <c r="A42" s="4">
        <v>40</v>
      </c>
      <c r="B42" s="2">
        <v>1925</v>
      </c>
      <c r="C42" s="2" t="s">
        <v>16</v>
      </c>
      <c r="D42" s="5">
        <v>104</v>
      </c>
      <c r="E42" s="4">
        <v>68</v>
      </c>
      <c r="F42" s="4">
        <v>34</v>
      </c>
      <c r="G42" s="4">
        <v>2</v>
      </c>
      <c r="H42" s="4">
        <v>0.66700000000000004</v>
      </c>
      <c r="I42" s="4">
        <v>5.4</v>
      </c>
      <c r="J42" s="4">
        <v>3.8</v>
      </c>
      <c r="K42" s="2">
        <f t="shared" si="0"/>
        <v>561.6</v>
      </c>
      <c r="L42" s="4">
        <f t="shared" si="1"/>
        <v>395.2</v>
      </c>
      <c r="M42" s="4">
        <f t="shared" si="2"/>
        <v>0.66490405969837985</v>
      </c>
      <c r="N42" s="4">
        <f t="shared" si="3"/>
        <v>4.39296574795574E-6</v>
      </c>
      <c r="O42" s="7"/>
      <c r="P42" s="7"/>
      <c r="Q42" s="4"/>
      <c r="R42" s="4"/>
      <c r="S42" s="4"/>
      <c r="T42" s="4"/>
      <c r="U42" s="4"/>
    </row>
    <row r="43" spans="1:21" x14ac:dyDescent="0.2">
      <c r="A43" s="4">
        <v>41</v>
      </c>
      <c r="B43" s="2">
        <v>1925</v>
      </c>
      <c r="C43" s="2" t="s">
        <v>69</v>
      </c>
      <c r="D43" s="5">
        <v>104</v>
      </c>
      <c r="E43" s="4">
        <v>68</v>
      </c>
      <c r="F43" s="4">
        <v>34</v>
      </c>
      <c r="G43" s="4">
        <v>2</v>
      </c>
      <c r="H43" s="4">
        <v>0.66700000000000004</v>
      </c>
      <c r="I43" s="4">
        <v>6.9</v>
      </c>
      <c r="J43" s="4">
        <v>5</v>
      </c>
      <c r="K43" s="2">
        <f t="shared" si="0"/>
        <v>717.6</v>
      </c>
      <c r="L43" s="4">
        <f t="shared" si="1"/>
        <v>520</v>
      </c>
      <c r="M43" s="4">
        <f t="shared" si="2"/>
        <v>0.65205008362093353</v>
      </c>
      <c r="N43" s="4">
        <f t="shared" si="3"/>
        <v>2.2349999974108104E-4</v>
      </c>
      <c r="O43" s="7"/>
      <c r="P43" s="7"/>
      <c r="Q43" s="4"/>
      <c r="R43" s="4"/>
      <c r="S43" s="4"/>
      <c r="T43" s="4"/>
      <c r="U43" s="4"/>
    </row>
    <row r="44" spans="1:21" x14ac:dyDescent="0.2">
      <c r="A44" s="4">
        <v>42</v>
      </c>
      <c r="B44" s="2">
        <v>1926</v>
      </c>
      <c r="C44" s="2" t="s">
        <v>15</v>
      </c>
      <c r="D44" s="5">
        <v>104</v>
      </c>
      <c r="E44" s="4">
        <v>67</v>
      </c>
      <c r="F44" s="4">
        <v>32</v>
      </c>
      <c r="G44" s="4">
        <v>5</v>
      </c>
      <c r="H44" s="4">
        <v>0.67700000000000005</v>
      </c>
      <c r="I44" s="4">
        <v>4.7</v>
      </c>
      <c r="J44" s="4">
        <v>3.4</v>
      </c>
      <c r="K44" s="2">
        <f t="shared" si="0"/>
        <v>488.8</v>
      </c>
      <c r="L44" s="4">
        <f t="shared" si="1"/>
        <v>353.59999999999997</v>
      </c>
      <c r="M44" s="4">
        <f t="shared" si="2"/>
        <v>0.65280339512132357</v>
      </c>
      <c r="N44" s="4">
        <f t="shared" si="3"/>
        <v>5.8547568765479022E-4</v>
      </c>
      <c r="O44" s="7"/>
      <c r="P44" s="7"/>
      <c r="Q44" s="4"/>
      <c r="R44" s="4"/>
      <c r="S44" s="4"/>
      <c r="T44" s="4"/>
      <c r="U44" s="4"/>
    </row>
    <row r="45" spans="1:21" x14ac:dyDescent="0.2">
      <c r="A45" s="4">
        <v>43</v>
      </c>
      <c r="B45" s="2">
        <v>1929</v>
      </c>
      <c r="C45" s="2" t="s">
        <v>15</v>
      </c>
      <c r="D45" s="5">
        <v>104</v>
      </c>
      <c r="E45" s="4">
        <v>62</v>
      </c>
      <c r="F45" s="4">
        <v>42</v>
      </c>
      <c r="G45" s="4">
        <v>0</v>
      </c>
      <c r="H45" s="4">
        <v>0.59599999999999997</v>
      </c>
      <c r="I45" s="4">
        <v>4.4000000000000004</v>
      </c>
      <c r="J45" s="4">
        <v>3.9</v>
      </c>
      <c r="K45" s="2">
        <f t="shared" si="0"/>
        <v>457.6</v>
      </c>
      <c r="L45" s="4">
        <f t="shared" si="1"/>
        <v>405.59999999999997</v>
      </c>
      <c r="M45" s="4">
        <f t="shared" si="2"/>
        <v>0.55853648769794884</v>
      </c>
      <c r="N45" s="4">
        <f t="shared" si="3"/>
        <v>1.4035147540059369E-3</v>
      </c>
      <c r="O45" s="7"/>
      <c r="P45" s="7"/>
      <c r="Q45" s="4"/>
      <c r="R45" s="4"/>
      <c r="S45" s="4"/>
      <c r="T45" s="4"/>
      <c r="U45" s="4"/>
    </row>
    <row r="46" spans="1:21" x14ac:dyDescent="0.2">
      <c r="A46" s="4">
        <v>44</v>
      </c>
      <c r="B46" s="2">
        <v>1946</v>
      </c>
      <c r="C46" s="2" t="s">
        <v>16</v>
      </c>
      <c r="D46" s="5">
        <v>104</v>
      </c>
      <c r="E46" s="4">
        <v>69</v>
      </c>
      <c r="F46" s="4">
        <v>33</v>
      </c>
      <c r="G46" s="4">
        <v>2</v>
      </c>
      <c r="H46" s="4">
        <v>0.67600000000000005</v>
      </c>
      <c r="I46" s="4">
        <v>5.6</v>
      </c>
      <c r="J46" s="4">
        <v>3.8</v>
      </c>
      <c r="K46" s="2">
        <f t="shared" si="0"/>
        <v>582.4</v>
      </c>
      <c r="L46" s="4">
        <f t="shared" si="1"/>
        <v>395.2</v>
      </c>
      <c r="M46" s="4">
        <f t="shared" si="2"/>
        <v>0.68051570558768759</v>
      </c>
      <c r="N46" s="4">
        <f t="shared" si="3"/>
        <v>2.0391596954672528E-5</v>
      </c>
      <c r="O46" s="7"/>
      <c r="P46" s="7"/>
      <c r="Q46" s="4"/>
      <c r="R46" s="4"/>
      <c r="S46" s="4"/>
      <c r="T46" s="4"/>
      <c r="U46" s="4"/>
    </row>
    <row r="47" spans="1:21" x14ac:dyDescent="0.2">
      <c r="A47" s="4">
        <v>45</v>
      </c>
      <c r="B47" s="2">
        <v>1947</v>
      </c>
      <c r="C47" s="2" t="s">
        <v>29</v>
      </c>
      <c r="D47" s="5">
        <v>104</v>
      </c>
      <c r="E47" s="4">
        <v>63</v>
      </c>
      <c r="F47" s="4">
        <v>39</v>
      </c>
      <c r="G47" s="4">
        <v>2</v>
      </c>
      <c r="H47" s="4">
        <v>0.61799999999999999</v>
      </c>
      <c r="I47" s="4">
        <v>6.2</v>
      </c>
      <c r="J47" s="4">
        <v>4.9000000000000004</v>
      </c>
      <c r="K47" s="2">
        <f t="shared" si="0"/>
        <v>644.80000000000007</v>
      </c>
      <c r="L47" s="4">
        <f t="shared" si="1"/>
        <v>509.6</v>
      </c>
      <c r="M47" s="4">
        <f t="shared" si="2"/>
        <v>0.61274428762424127</v>
      </c>
      <c r="N47" s="4">
        <f t="shared" si="3"/>
        <v>2.7622512576703427E-5</v>
      </c>
      <c r="O47" s="7"/>
      <c r="P47" s="7"/>
      <c r="Q47" s="4"/>
      <c r="R47" s="4"/>
      <c r="S47" s="4"/>
      <c r="T47" s="4"/>
      <c r="U47" s="4"/>
    </row>
    <row r="48" spans="1:21" x14ac:dyDescent="0.2">
      <c r="A48" s="4">
        <v>46</v>
      </c>
      <c r="B48" s="2">
        <v>1947</v>
      </c>
      <c r="C48" s="2" t="s">
        <v>15</v>
      </c>
      <c r="D48" s="5">
        <v>103</v>
      </c>
      <c r="E48" s="4">
        <v>36</v>
      </c>
      <c r="F48" s="4">
        <v>67</v>
      </c>
      <c r="G48" s="4">
        <v>0</v>
      </c>
      <c r="H48" s="4">
        <v>0.35</v>
      </c>
      <c r="I48" s="4">
        <v>4.7</v>
      </c>
      <c r="J48" s="4">
        <v>6.4</v>
      </c>
      <c r="K48" s="2">
        <f t="shared" si="0"/>
        <v>484.1</v>
      </c>
      <c r="L48" s="4">
        <f t="shared" si="1"/>
        <v>659.2</v>
      </c>
      <c r="M48" s="4">
        <f t="shared" si="2"/>
        <v>0.35387844135053553</v>
      </c>
      <c r="N48" s="4">
        <f t="shared" si="3"/>
        <v>1.5042307309544061E-5</v>
      </c>
      <c r="O48" s="7"/>
      <c r="P48" s="7"/>
      <c r="Q48" s="4"/>
      <c r="R48" s="4"/>
      <c r="S48" s="4"/>
      <c r="T48" s="4"/>
      <c r="U48" s="4"/>
    </row>
    <row r="49" spans="1:21" x14ac:dyDescent="0.2">
      <c r="A49" s="4">
        <v>47</v>
      </c>
      <c r="B49" s="2">
        <v>1925</v>
      </c>
      <c r="C49" s="2" t="s">
        <v>15</v>
      </c>
      <c r="D49" s="5">
        <v>102</v>
      </c>
      <c r="E49" s="4">
        <v>57</v>
      </c>
      <c r="F49" s="4">
        <v>43</v>
      </c>
      <c r="G49" s="4">
        <v>2</v>
      </c>
      <c r="H49" s="4">
        <v>0.56999999999999995</v>
      </c>
      <c r="I49" s="4">
        <v>4.8</v>
      </c>
      <c r="J49" s="4">
        <v>4.2</v>
      </c>
      <c r="K49" s="2">
        <f t="shared" si="0"/>
        <v>489.59999999999997</v>
      </c>
      <c r="L49" s="4">
        <f t="shared" si="1"/>
        <v>428.40000000000003</v>
      </c>
      <c r="M49" s="4">
        <f t="shared" si="2"/>
        <v>0.56473122978531209</v>
      </c>
      <c r="N49" s="4">
        <f t="shared" si="3"/>
        <v>2.7759939575181926E-5</v>
      </c>
      <c r="O49" s="7"/>
      <c r="P49" s="7"/>
      <c r="Q49" s="4"/>
      <c r="R49" s="4"/>
      <c r="S49" s="4"/>
      <c r="T49" s="4"/>
      <c r="U49" s="4"/>
    </row>
    <row r="50" spans="1:21" x14ac:dyDescent="0.2">
      <c r="A50" s="4">
        <v>48</v>
      </c>
      <c r="B50" s="2">
        <v>1928</v>
      </c>
      <c r="C50" s="2" t="s">
        <v>18</v>
      </c>
      <c r="D50" s="5">
        <v>102</v>
      </c>
      <c r="E50" s="4">
        <v>47</v>
      </c>
      <c r="F50" s="4">
        <v>55</v>
      </c>
      <c r="G50" s="4">
        <v>0</v>
      </c>
      <c r="H50" s="4">
        <v>0.46100000000000002</v>
      </c>
      <c r="I50" s="4">
        <v>3.9</v>
      </c>
      <c r="J50" s="4">
        <v>4.8</v>
      </c>
      <c r="K50" s="2">
        <f t="shared" si="0"/>
        <v>397.8</v>
      </c>
      <c r="L50" s="4">
        <f t="shared" si="1"/>
        <v>489.59999999999997</v>
      </c>
      <c r="M50" s="4">
        <f t="shared" si="2"/>
        <v>0.40013641097894326</v>
      </c>
      <c r="N50" s="4">
        <f t="shared" si="3"/>
        <v>3.7043764685241016E-3</v>
      </c>
      <c r="O50" s="7"/>
      <c r="P50" s="7"/>
      <c r="Q50" s="4"/>
      <c r="R50" s="4"/>
      <c r="S50" s="4"/>
      <c r="T50" s="4"/>
      <c r="U50" s="4"/>
    </row>
    <row r="51" spans="1:21" x14ac:dyDescent="0.2">
      <c r="A51" s="4">
        <v>49</v>
      </c>
      <c r="B51" s="2">
        <v>1928</v>
      </c>
      <c r="C51" s="2" t="s">
        <v>69</v>
      </c>
      <c r="D51" s="5">
        <v>102</v>
      </c>
      <c r="E51" s="4">
        <v>72</v>
      </c>
      <c r="F51" s="4">
        <v>30</v>
      </c>
      <c r="G51" s="4">
        <v>0</v>
      </c>
      <c r="H51" s="4">
        <v>0.70599999999999996</v>
      </c>
      <c r="I51" s="4">
        <v>7.5</v>
      </c>
      <c r="J51" s="4">
        <v>5</v>
      </c>
      <c r="K51" s="2">
        <f t="shared" si="0"/>
        <v>765</v>
      </c>
      <c r="L51" s="4">
        <f t="shared" si="1"/>
        <v>510</v>
      </c>
      <c r="M51" s="4">
        <f t="shared" si="2"/>
        <v>0.68797237539854139</v>
      </c>
      <c r="N51" s="4">
        <f t="shared" si="3"/>
        <v>3.2499524877111424E-4</v>
      </c>
      <c r="O51" s="7"/>
      <c r="P51" s="7"/>
      <c r="Q51" s="4"/>
      <c r="R51" s="4"/>
      <c r="S51" s="4"/>
      <c r="T51" s="4"/>
      <c r="U51" s="4"/>
    </row>
    <row r="52" spans="1:21" x14ac:dyDescent="0.2">
      <c r="A52" s="4">
        <v>50</v>
      </c>
      <c r="B52" s="2">
        <v>1930</v>
      </c>
      <c r="C52" s="2" t="s">
        <v>71</v>
      </c>
      <c r="D52" s="5">
        <v>102</v>
      </c>
      <c r="E52" s="4">
        <v>57</v>
      </c>
      <c r="F52" s="4">
        <v>45</v>
      </c>
      <c r="G52" s="4">
        <v>0</v>
      </c>
      <c r="H52" s="4">
        <v>0.55900000000000005</v>
      </c>
      <c r="I52" s="4">
        <v>5.5</v>
      </c>
      <c r="J52" s="4">
        <v>4.8</v>
      </c>
      <c r="K52" s="2">
        <f t="shared" si="0"/>
        <v>561</v>
      </c>
      <c r="L52" s="4">
        <f t="shared" si="1"/>
        <v>489.59999999999997</v>
      </c>
      <c r="M52" s="4">
        <f t="shared" si="2"/>
        <v>0.56597744871987787</v>
      </c>
      <c r="N52" s="4">
        <f t="shared" si="3"/>
        <v>4.8684790638524645E-5</v>
      </c>
      <c r="O52" s="7"/>
      <c r="P52" s="7"/>
      <c r="Q52" s="4"/>
      <c r="R52" s="4"/>
      <c r="S52" s="4"/>
      <c r="T52" s="4"/>
      <c r="U52" s="4"/>
    </row>
    <row r="53" spans="1:21" x14ac:dyDescent="0.2">
      <c r="A53" s="4">
        <v>51</v>
      </c>
      <c r="B53" s="2">
        <v>1921</v>
      </c>
      <c r="C53" s="2" t="s">
        <v>16</v>
      </c>
      <c r="D53" s="5">
        <v>101</v>
      </c>
      <c r="E53" s="4">
        <v>57</v>
      </c>
      <c r="F53" s="4">
        <v>44</v>
      </c>
      <c r="G53" s="4">
        <v>0</v>
      </c>
      <c r="H53" s="4">
        <v>0.56399999999999995</v>
      </c>
      <c r="I53" s="4">
        <v>5.4</v>
      </c>
      <c r="J53" s="4">
        <v>4.5999999999999996</v>
      </c>
      <c r="K53" s="2">
        <f t="shared" si="0"/>
        <v>545.40000000000009</v>
      </c>
      <c r="L53" s="4">
        <f t="shared" si="1"/>
        <v>464.59999999999997</v>
      </c>
      <c r="M53" s="4">
        <f t="shared" si="2"/>
        <v>0.57753639662651435</v>
      </c>
      <c r="N53" s="4">
        <f t="shared" si="3"/>
        <v>1.8323403363031048E-4</v>
      </c>
      <c r="O53" s="7"/>
      <c r="P53" s="7"/>
      <c r="Q53" s="4"/>
      <c r="R53" s="4"/>
      <c r="S53" s="4"/>
      <c r="T53" s="4"/>
      <c r="U53" s="4"/>
    </row>
    <row r="54" spans="1:21" x14ac:dyDescent="0.2">
      <c r="A54" s="4">
        <v>52</v>
      </c>
      <c r="B54" s="2">
        <v>1925</v>
      </c>
      <c r="C54" s="2" t="s">
        <v>71</v>
      </c>
      <c r="D54" s="5">
        <v>100</v>
      </c>
      <c r="E54" s="4">
        <v>56</v>
      </c>
      <c r="F54" s="4">
        <v>44</v>
      </c>
      <c r="G54" s="4">
        <v>0</v>
      </c>
      <c r="H54" s="4">
        <v>0.56000000000000005</v>
      </c>
      <c r="I54" s="4">
        <v>6.6</v>
      </c>
      <c r="J54" s="4">
        <v>5.8</v>
      </c>
      <c r="K54" s="2">
        <f t="shared" si="0"/>
        <v>660</v>
      </c>
      <c r="L54" s="4">
        <f t="shared" si="1"/>
        <v>580</v>
      </c>
      <c r="M54" s="4">
        <f t="shared" si="2"/>
        <v>0.56265957255311683</v>
      </c>
      <c r="N54" s="4">
        <f t="shared" si="3"/>
        <v>7.0733261652920735E-6</v>
      </c>
      <c r="O54" s="7"/>
      <c r="P54" s="7"/>
      <c r="Q54" s="4"/>
      <c r="R54" s="4"/>
      <c r="S54" s="4"/>
      <c r="T54" s="4"/>
      <c r="U54" s="4"/>
    </row>
    <row r="55" spans="1:21" x14ac:dyDescent="0.2">
      <c r="A55" s="4">
        <v>53</v>
      </c>
      <c r="B55" s="2">
        <v>1926</v>
      </c>
      <c r="C55" s="2" t="s">
        <v>71</v>
      </c>
      <c r="D55" s="5">
        <v>100</v>
      </c>
      <c r="E55" s="4">
        <v>52</v>
      </c>
      <c r="F55" s="4">
        <v>47</v>
      </c>
      <c r="G55" s="4">
        <v>1</v>
      </c>
      <c r="H55" s="4">
        <v>0.52500000000000002</v>
      </c>
      <c r="I55" s="4">
        <v>6</v>
      </c>
      <c r="J55" s="4">
        <v>5.8</v>
      </c>
      <c r="K55" s="2">
        <f t="shared" si="0"/>
        <v>600</v>
      </c>
      <c r="L55" s="4">
        <f t="shared" si="1"/>
        <v>580</v>
      </c>
      <c r="M55" s="4">
        <f t="shared" si="2"/>
        <v>0.51652099011300123</v>
      </c>
      <c r="N55" s="4">
        <f t="shared" si="3"/>
        <v>7.1893608663823225E-5</v>
      </c>
      <c r="O55" s="7"/>
      <c r="P55" s="7"/>
      <c r="Q55" s="4"/>
      <c r="R55" s="4"/>
      <c r="S55" s="4"/>
      <c r="T55" s="4"/>
      <c r="U55" s="4"/>
    </row>
    <row r="56" spans="1:21" x14ac:dyDescent="0.2">
      <c r="A56" s="4">
        <v>54</v>
      </c>
      <c r="B56" s="2">
        <v>1927</v>
      </c>
      <c r="C56" s="2" t="s">
        <v>70</v>
      </c>
      <c r="D56" s="5">
        <v>100</v>
      </c>
      <c r="E56" s="4">
        <v>58</v>
      </c>
      <c r="F56" s="4">
        <v>40</v>
      </c>
      <c r="G56" s="4">
        <v>2</v>
      </c>
      <c r="H56" s="4">
        <v>0.59199999999999997</v>
      </c>
      <c r="I56" s="4">
        <v>5.9</v>
      </c>
      <c r="J56" s="4">
        <v>4.9000000000000004</v>
      </c>
      <c r="K56" s="2">
        <f t="shared" si="0"/>
        <v>590</v>
      </c>
      <c r="L56" s="4">
        <f t="shared" si="1"/>
        <v>490.00000000000006</v>
      </c>
      <c r="M56" s="4">
        <f t="shared" si="2"/>
        <v>0.58956040974925206</v>
      </c>
      <c r="N56" s="4">
        <f t="shared" si="3"/>
        <v>5.9516005915442695E-6</v>
      </c>
      <c r="O56" s="7"/>
      <c r="P56" s="7"/>
      <c r="Q56" s="4"/>
      <c r="R56" s="4"/>
      <c r="S56" s="4"/>
      <c r="T56" s="4"/>
      <c r="U56" s="4"/>
    </row>
    <row r="57" spans="1:21" x14ac:dyDescent="0.2">
      <c r="A57" s="4">
        <v>55</v>
      </c>
      <c r="B57" s="2">
        <v>1939</v>
      </c>
      <c r="C57" s="2" t="s">
        <v>16</v>
      </c>
      <c r="D57" s="5">
        <v>100</v>
      </c>
      <c r="E57" s="4">
        <v>64</v>
      </c>
      <c r="F57" s="4">
        <v>36</v>
      </c>
      <c r="G57" s="4">
        <v>0</v>
      </c>
      <c r="H57" s="4">
        <v>0.64</v>
      </c>
      <c r="I57" s="4">
        <v>5.8</v>
      </c>
      <c r="J57" s="4">
        <v>4.3</v>
      </c>
      <c r="K57" s="2">
        <f t="shared" si="0"/>
        <v>580</v>
      </c>
      <c r="L57" s="4">
        <f t="shared" si="1"/>
        <v>430</v>
      </c>
      <c r="M57" s="4">
        <f t="shared" si="2"/>
        <v>0.64187779333582295</v>
      </c>
      <c r="N57" s="4">
        <f t="shared" si="3"/>
        <v>3.5261078120610503E-6</v>
      </c>
      <c r="O57" s="7"/>
      <c r="P57" s="7"/>
      <c r="Q57" s="4"/>
      <c r="R57" s="4"/>
      <c r="S57" s="4"/>
      <c r="T57" s="4"/>
      <c r="U57" s="4"/>
    </row>
    <row r="58" spans="1:21" x14ac:dyDescent="0.2">
      <c r="A58" s="4">
        <v>56</v>
      </c>
      <c r="B58" s="2">
        <v>1948</v>
      </c>
      <c r="C58" s="2" t="s">
        <v>15</v>
      </c>
      <c r="D58" s="5">
        <v>100</v>
      </c>
      <c r="E58" s="4">
        <v>38</v>
      </c>
      <c r="F58" s="4">
        <v>60</v>
      </c>
      <c r="G58" s="4">
        <v>2</v>
      </c>
      <c r="H58" s="4">
        <v>0.38800000000000001</v>
      </c>
      <c r="I58" s="4">
        <v>4.8</v>
      </c>
      <c r="J58" s="4">
        <v>5.4</v>
      </c>
      <c r="K58" s="2">
        <f t="shared" si="0"/>
        <v>480</v>
      </c>
      <c r="L58" s="4">
        <f t="shared" si="1"/>
        <v>540</v>
      </c>
      <c r="M58" s="4">
        <f t="shared" si="2"/>
        <v>0.44283185815553383</v>
      </c>
      <c r="N58" s="4">
        <f t="shared" si="3"/>
        <v>3.0065326687885806E-3</v>
      </c>
      <c r="O58" s="7"/>
      <c r="P58" s="7"/>
      <c r="Q58" s="4"/>
      <c r="R58" s="4"/>
      <c r="S58" s="4"/>
      <c r="T58" s="4"/>
      <c r="U58" s="4"/>
    </row>
    <row r="59" spans="1:21" x14ac:dyDescent="0.2">
      <c r="A59" s="4">
        <v>57</v>
      </c>
      <c r="B59" s="2">
        <v>1927</v>
      </c>
      <c r="C59" s="2" t="s">
        <v>71</v>
      </c>
      <c r="D59" s="5">
        <v>99</v>
      </c>
      <c r="E59" s="4">
        <v>52</v>
      </c>
      <c r="F59" s="4">
        <v>47</v>
      </c>
      <c r="G59" s="4">
        <v>0</v>
      </c>
      <c r="H59" s="4">
        <v>0.52500000000000002</v>
      </c>
      <c r="I59" s="4">
        <v>5.5</v>
      </c>
      <c r="J59" s="4">
        <v>5.0999999999999996</v>
      </c>
      <c r="K59" s="2">
        <f t="shared" si="0"/>
        <v>544.5</v>
      </c>
      <c r="L59" s="4">
        <f t="shared" si="1"/>
        <v>504.9</v>
      </c>
      <c r="M59" s="4">
        <f t="shared" si="2"/>
        <v>0.53674357384747351</v>
      </c>
      <c r="N59" s="4">
        <f t="shared" si="3"/>
        <v>1.3791152671106325E-4</v>
      </c>
      <c r="O59" s="7"/>
      <c r="P59" s="7"/>
      <c r="Q59" s="4"/>
      <c r="R59" s="4"/>
      <c r="S59" s="4"/>
      <c r="T59" s="4"/>
      <c r="U59" s="4"/>
    </row>
    <row r="60" spans="1:21" x14ac:dyDescent="0.2">
      <c r="A60" s="4">
        <v>58</v>
      </c>
      <c r="B60" s="2">
        <v>1927</v>
      </c>
      <c r="C60" s="2" t="s">
        <v>69</v>
      </c>
      <c r="D60" s="5">
        <v>99</v>
      </c>
      <c r="E60" s="4">
        <v>62</v>
      </c>
      <c r="F60" s="4">
        <v>37</v>
      </c>
      <c r="G60" s="4">
        <v>0</v>
      </c>
      <c r="H60" s="4">
        <v>0.626</v>
      </c>
      <c r="I60" s="4">
        <v>6.3</v>
      </c>
      <c r="J60" s="4">
        <v>4.9000000000000004</v>
      </c>
      <c r="K60" s="2">
        <f t="shared" si="0"/>
        <v>623.69999999999993</v>
      </c>
      <c r="L60" s="4">
        <f t="shared" si="1"/>
        <v>485.1</v>
      </c>
      <c r="M60" s="4">
        <f t="shared" si="2"/>
        <v>0.62012130525769404</v>
      </c>
      <c r="N60" s="4">
        <f t="shared" si="3"/>
        <v>3.4559051873215696E-5</v>
      </c>
      <c r="O60" s="7"/>
      <c r="P60" s="7"/>
      <c r="Q60" s="4"/>
      <c r="R60" s="4"/>
      <c r="S60" s="4"/>
      <c r="T60" s="4"/>
      <c r="U60" s="4"/>
    </row>
    <row r="61" spans="1:21" x14ac:dyDescent="0.2">
      <c r="A61" s="4">
        <v>59</v>
      </c>
      <c r="B61" s="2">
        <v>1947</v>
      </c>
      <c r="C61" s="2" t="s">
        <v>20</v>
      </c>
      <c r="D61" s="5">
        <v>99</v>
      </c>
      <c r="E61" s="4">
        <v>52</v>
      </c>
      <c r="F61" s="4">
        <v>44</v>
      </c>
      <c r="G61" s="4">
        <v>3</v>
      </c>
      <c r="H61" s="4">
        <v>0.54200000000000004</v>
      </c>
      <c r="I61" s="4">
        <v>5.5</v>
      </c>
      <c r="J61" s="4">
        <v>4.7</v>
      </c>
      <c r="K61" s="2">
        <f t="shared" si="0"/>
        <v>544.5</v>
      </c>
      <c r="L61" s="4">
        <f t="shared" si="1"/>
        <v>465.3</v>
      </c>
      <c r="M61" s="4">
        <f t="shared" si="2"/>
        <v>0.57603362499572208</v>
      </c>
      <c r="N61" s="4">
        <f t="shared" si="3"/>
        <v>1.1582876303494363E-3</v>
      </c>
      <c r="O61" s="7"/>
      <c r="P61" s="7"/>
      <c r="Q61" s="4"/>
      <c r="R61" s="4"/>
      <c r="S61" s="4"/>
      <c r="T61" s="4"/>
      <c r="U61" s="4"/>
    </row>
    <row r="62" spans="1:21" x14ac:dyDescent="0.2">
      <c r="A62" s="4">
        <v>60</v>
      </c>
      <c r="B62" s="2">
        <v>1923</v>
      </c>
      <c r="C62" s="2" t="s">
        <v>16</v>
      </c>
      <c r="D62" s="5">
        <v>98</v>
      </c>
      <c r="E62" s="4">
        <v>61</v>
      </c>
      <c r="F62" s="4">
        <v>37</v>
      </c>
      <c r="G62" s="4">
        <v>0</v>
      </c>
      <c r="H62" s="4">
        <v>0.622</v>
      </c>
      <c r="I62" s="4">
        <v>6.5</v>
      </c>
      <c r="J62" s="4">
        <v>4.5999999999999996</v>
      </c>
      <c r="K62" s="2">
        <f t="shared" si="0"/>
        <v>637</v>
      </c>
      <c r="L62" s="4">
        <f t="shared" si="1"/>
        <v>450.79999999999995</v>
      </c>
      <c r="M62" s="4">
        <f t="shared" si="2"/>
        <v>0.66244396637576353</v>
      </c>
      <c r="N62" s="4">
        <f t="shared" si="3"/>
        <v>1.6357144162038909E-3</v>
      </c>
      <c r="O62" s="7"/>
      <c r="P62" s="7"/>
      <c r="Q62" s="4"/>
      <c r="R62" s="4"/>
      <c r="S62" s="4"/>
      <c r="T62" s="4"/>
      <c r="U62" s="4"/>
    </row>
    <row r="63" spans="1:21" x14ac:dyDescent="0.2">
      <c r="A63" s="4">
        <v>61</v>
      </c>
      <c r="B63" s="2">
        <v>1926</v>
      </c>
      <c r="C63" s="2" t="s">
        <v>69</v>
      </c>
      <c r="D63" s="5">
        <v>98</v>
      </c>
      <c r="E63" s="4">
        <v>61</v>
      </c>
      <c r="F63" s="4">
        <v>35</v>
      </c>
      <c r="G63" s="4">
        <v>2</v>
      </c>
      <c r="H63" s="4">
        <v>0.63500000000000001</v>
      </c>
      <c r="I63" s="4">
        <v>7.8</v>
      </c>
      <c r="J63" s="4">
        <v>6.4</v>
      </c>
      <c r="K63" s="2">
        <f t="shared" si="0"/>
        <v>764.4</v>
      </c>
      <c r="L63" s="4">
        <f t="shared" si="1"/>
        <v>627.20000000000005</v>
      </c>
      <c r="M63" s="4">
        <f t="shared" si="2"/>
        <v>0.59526163835206547</v>
      </c>
      <c r="N63" s="4">
        <f t="shared" si="3"/>
        <v>1.5791373864620347E-3</v>
      </c>
      <c r="O63" s="7"/>
      <c r="P63" s="7"/>
      <c r="Q63" s="4"/>
      <c r="R63" s="4"/>
      <c r="S63" s="4"/>
      <c r="T63" s="4"/>
      <c r="U63" s="4"/>
    </row>
    <row r="64" spans="1:21" x14ac:dyDescent="0.2">
      <c r="A64" s="4">
        <v>62</v>
      </c>
      <c r="B64" s="2">
        <v>1930</v>
      </c>
      <c r="C64" s="2" t="s">
        <v>18</v>
      </c>
      <c r="D64" s="5">
        <v>98</v>
      </c>
      <c r="E64" s="4">
        <v>46</v>
      </c>
      <c r="F64" s="4">
        <v>50</v>
      </c>
      <c r="G64" s="4">
        <v>2</v>
      </c>
      <c r="H64" s="4">
        <v>0.47899999999999998</v>
      </c>
      <c r="I64" s="4">
        <v>4.8</v>
      </c>
      <c r="J64" s="4">
        <v>5.3</v>
      </c>
      <c r="K64" s="2">
        <f t="shared" si="0"/>
        <v>470.4</v>
      </c>
      <c r="L64" s="4">
        <f t="shared" si="1"/>
        <v>519.4</v>
      </c>
      <c r="M64" s="4">
        <f t="shared" si="2"/>
        <v>0.45184292761493322</v>
      </c>
      <c r="N64" s="4">
        <f t="shared" si="3"/>
        <v>7.3750658052775561E-4</v>
      </c>
      <c r="O64" s="7"/>
      <c r="P64" s="7"/>
      <c r="Q64" s="4"/>
      <c r="R64" s="4"/>
      <c r="S64" s="4"/>
      <c r="T64" s="4"/>
      <c r="U64" s="4"/>
    </row>
    <row r="65" spans="1:21" x14ac:dyDescent="0.2">
      <c r="A65" s="4">
        <v>63</v>
      </c>
      <c r="B65" s="2">
        <v>1927</v>
      </c>
      <c r="C65" s="2" t="s">
        <v>17</v>
      </c>
      <c r="D65" s="5">
        <v>97</v>
      </c>
      <c r="E65" s="4">
        <v>26</v>
      </c>
      <c r="F65" s="4">
        <v>68</v>
      </c>
      <c r="G65" s="4">
        <v>3</v>
      </c>
      <c r="H65" s="4">
        <v>0.27700000000000002</v>
      </c>
      <c r="I65" s="4">
        <v>3.3</v>
      </c>
      <c r="J65" s="4">
        <v>5.5</v>
      </c>
      <c r="K65" s="2">
        <f t="shared" si="0"/>
        <v>320.09999999999997</v>
      </c>
      <c r="L65" s="4">
        <f t="shared" si="1"/>
        <v>533.5</v>
      </c>
      <c r="M65" s="4">
        <f t="shared" si="2"/>
        <v>0.2697069355059411</v>
      </c>
      <c r="N65" s="4">
        <f t="shared" si="3"/>
        <v>5.3188789714502897E-5</v>
      </c>
      <c r="O65" s="7"/>
      <c r="P65" s="7"/>
      <c r="Q65" s="4"/>
      <c r="R65" s="4"/>
      <c r="S65" s="4"/>
      <c r="T65" s="4"/>
      <c r="U65" s="4"/>
    </row>
    <row r="66" spans="1:21" x14ac:dyDescent="0.2">
      <c r="A66" s="4">
        <v>64</v>
      </c>
      <c r="B66" s="2">
        <v>1939</v>
      </c>
      <c r="C66" s="2" t="s">
        <v>17</v>
      </c>
      <c r="D66" s="5">
        <v>97</v>
      </c>
      <c r="E66" s="4">
        <v>42</v>
      </c>
      <c r="F66" s="4">
        <v>54</v>
      </c>
      <c r="G66" s="4">
        <v>1</v>
      </c>
      <c r="H66" s="4">
        <v>0.438</v>
      </c>
      <c r="I66" s="4">
        <v>4.8</v>
      </c>
      <c r="J66" s="4">
        <v>5.3</v>
      </c>
      <c r="K66" s="2">
        <f t="shared" si="0"/>
        <v>465.59999999999997</v>
      </c>
      <c r="L66" s="4">
        <f t="shared" si="1"/>
        <v>514.1</v>
      </c>
      <c r="M66" s="4">
        <f t="shared" si="2"/>
        <v>0.45184292761493278</v>
      </c>
      <c r="N66" s="4">
        <f t="shared" si="3"/>
        <v>1.9162664495226843E-4</v>
      </c>
      <c r="O66" s="7"/>
      <c r="P66" s="7"/>
      <c r="Q66" s="4"/>
      <c r="R66" s="4"/>
      <c r="S66" s="4"/>
      <c r="T66" s="4"/>
      <c r="U66" s="4"/>
    </row>
    <row r="67" spans="1:21" x14ac:dyDescent="0.2">
      <c r="A67" s="4">
        <v>65</v>
      </c>
      <c r="B67" s="2">
        <v>1947</v>
      </c>
      <c r="C67" s="2" t="s">
        <v>24</v>
      </c>
      <c r="D67" s="5">
        <v>97</v>
      </c>
      <c r="E67" s="4">
        <v>51</v>
      </c>
      <c r="F67" s="4">
        <v>45</v>
      </c>
      <c r="G67" s="4">
        <v>1</v>
      </c>
      <c r="H67" s="4">
        <v>0.53100000000000003</v>
      </c>
      <c r="I67" s="4">
        <v>5.6</v>
      </c>
      <c r="J67" s="4">
        <v>4.9000000000000004</v>
      </c>
      <c r="K67" s="2">
        <f t="shared" si="0"/>
        <v>543.19999999999993</v>
      </c>
      <c r="L67" s="4">
        <f t="shared" si="1"/>
        <v>475.3</v>
      </c>
      <c r="M67" s="4">
        <f t="shared" si="2"/>
        <v>0.56473122978531209</v>
      </c>
      <c r="N67" s="4">
        <f t="shared" si="3"/>
        <v>1.137795862829524E-3</v>
      </c>
      <c r="O67" s="7"/>
      <c r="P67" s="7"/>
      <c r="Q67" s="4"/>
      <c r="R67" s="4"/>
      <c r="S67" s="4"/>
      <c r="T67" s="4"/>
      <c r="U67" s="4"/>
    </row>
    <row r="68" spans="1:21" x14ac:dyDescent="0.2">
      <c r="A68" s="4">
        <v>66</v>
      </c>
      <c r="B68" s="2">
        <v>1920</v>
      </c>
      <c r="C68" s="2" t="s">
        <v>72</v>
      </c>
      <c r="D68" s="5">
        <v>96</v>
      </c>
      <c r="E68" s="4">
        <v>46</v>
      </c>
      <c r="F68" s="4">
        <v>45</v>
      </c>
      <c r="G68" s="4">
        <v>5</v>
      </c>
      <c r="H68" s="4">
        <v>0.505</v>
      </c>
      <c r="I68" s="4">
        <v>4.5</v>
      </c>
      <c r="J68" s="4">
        <v>4.8</v>
      </c>
      <c r="K68" s="2">
        <f t="shared" ref="K68:K131" si="4">D68*I68</f>
        <v>432</v>
      </c>
      <c r="L68" s="4">
        <f t="shared" ref="L68:L131" si="5">J68*D68</f>
        <v>460.79999999999995</v>
      </c>
      <c r="M68" s="4">
        <f t="shared" ref="M68:M131" si="6">(K68^1.95)/((K68^1.95)+L68^1.95)</f>
        <v>0.46857893123548139</v>
      </c>
      <c r="N68" s="4">
        <f t="shared" ref="N68:N131" si="7">(H68-M68)^2</f>
        <v>1.3264942499497936E-3</v>
      </c>
      <c r="O68" s="7"/>
      <c r="P68" s="7"/>
      <c r="Q68" s="4"/>
      <c r="R68" s="4"/>
      <c r="S68" s="4"/>
      <c r="T68" s="4"/>
      <c r="U68" s="4"/>
    </row>
    <row r="69" spans="1:21" x14ac:dyDescent="0.2">
      <c r="A69" s="4">
        <v>67</v>
      </c>
      <c r="B69" s="2">
        <v>1928</v>
      </c>
      <c r="C69" s="2" t="s">
        <v>71</v>
      </c>
      <c r="D69" s="5">
        <v>96</v>
      </c>
      <c r="E69" s="4">
        <v>56</v>
      </c>
      <c r="F69" s="4">
        <v>40</v>
      </c>
      <c r="G69" s="4">
        <v>0</v>
      </c>
      <c r="H69" s="4">
        <v>0.58299999999999996</v>
      </c>
      <c r="I69" s="4">
        <v>5.9</v>
      </c>
      <c r="J69" s="4">
        <v>5.6</v>
      </c>
      <c r="K69" s="2">
        <f t="shared" si="4"/>
        <v>566.40000000000009</v>
      </c>
      <c r="L69" s="4">
        <f t="shared" si="5"/>
        <v>537.59999999999991</v>
      </c>
      <c r="M69" s="4">
        <f t="shared" si="6"/>
        <v>0.52541862313881826</v>
      </c>
      <c r="N69" s="4">
        <f t="shared" si="7"/>
        <v>3.3156149612294313E-3</v>
      </c>
      <c r="O69" s="7"/>
      <c r="P69" s="7"/>
      <c r="Q69" s="4"/>
      <c r="R69" s="4"/>
      <c r="S69" s="4"/>
      <c r="T69" s="4"/>
      <c r="U69" s="4"/>
    </row>
    <row r="70" spans="1:21" x14ac:dyDescent="0.2">
      <c r="A70" s="4">
        <v>68</v>
      </c>
      <c r="B70" s="2">
        <v>1941</v>
      </c>
      <c r="C70" s="2" t="s">
        <v>19</v>
      </c>
      <c r="D70" s="5">
        <v>96</v>
      </c>
      <c r="E70" s="4">
        <v>61</v>
      </c>
      <c r="F70" s="4">
        <v>32</v>
      </c>
      <c r="G70" s="4">
        <v>3</v>
      </c>
      <c r="H70" s="4">
        <v>0.65600000000000003</v>
      </c>
      <c r="I70" s="4">
        <v>6.1</v>
      </c>
      <c r="J70" s="4">
        <v>4.0999999999999996</v>
      </c>
      <c r="K70" s="2">
        <f t="shared" si="4"/>
        <v>585.59999999999991</v>
      </c>
      <c r="L70" s="4">
        <f t="shared" si="5"/>
        <v>393.59999999999997</v>
      </c>
      <c r="M70" s="4">
        <f t="shared" si="6"/>
        <v>0.68454503501378006</v>
      </c>
      <c r="N70" s="4">
        <f t="shared" si="7"/>
        <v>8.1481902393792786E-4</v>
      </c>
      <c r="O70" s="7"/>
      <c r="P70" s="7"/>
      <c r="Q70" s="4"/>
      <c r="R70" s="4"/>
      <c r="S70" s="4"/>
      <c r="T70" s="4"/>
      <c r="U70" s="4"/>
    </row>
    <row r="71" spans="1:21" x14ac:dyDescent="0.2">
      <c r="A71" s="4">
        <v>69</v>
      </c>
      <c r="B71" s="2">
        <v>1946</v>
      </c>
      <c r="C71" s="2" t="s">
        <v>19</v>
      </c>
      <c r="D71" s="5">
        <v>96</v>
      </c>
      <c r="E71" s="4">
        <v>52</v>
      </c>
      <c r="F71" s="4">
        <v>40</v>
      </c>
      <c r="G71" s="4">
        <v>4</v>
      </c>
      <c r="H71" s="4">
        <v>0.56499999999999995</v>
      </c>
      <c r="I71" s="4">
        <v>6.2</v>
      </c>
      <c r="J71" s="4">
        <v>4.9000000000000004</v>
      </c>
      <c r="K71" s="2">
        <f t="shared" si="4"/>
        <v>595.20000000000005</v>
      </c>
      <c r="L71" s="4">
        <f t="shared" si="5"/>
        <v>470.40000000000003</v>
      </c>
      <c r="M71" s="4">
        <f t="shared" si="6"/>
        <v>0.61274428762424094</v>
      </c>
      <c r="N71" s="4">
        <f t="shared" si="7"/>
        <v>2.2795170007462512E-3</v>
      </c>
      <c r="O71" s="7"/>
      <c r="P71" s="7"/>
      <c r="Q71" s="4"/>
      <c r="R71" s="4"/>
      <c r="S71" s="4"/>
      <c r="T71" s="4"/>
      <c r="U71" s="4"/>
    </row>
    <row r="72" spans="1:21" x14ac:dyDescent="0.2">
      <c r="A72" s="4">
        <v>70</v>
      </c>
      <c r="B72" s="2">
        <v>1946</v>
      </c>
      <c r="C72" s="2" t="s">
        <v>75</v>
      </c>
      <c r="D72" s="5">
        <v>96</v>
      </c>
      <c r="E72" s="4">
        <v>38</v>
      </c>
      <c r="F72" s="4">
        <v>56</v>
      </c>
      <c r="G72" s="4">
        <v>2</v>
      </c>
      <c r="H72" s="4">
        <v>0.40400000000000003</v>
      </c>
      <c r="I72" s="4">
        <v>4.2</v>
      </c>
      <c r="J72" s="4">
        <v>5.0999999999999996</v>
      </c>
      <c r="K72" s="2">
        <f t="shared" si="4"/>
        <v>403.20000000000005</v>
      </c>
      <c r="L72" s="4">
        <f t="shared" si="5"/>
        <v>489.59999999999997</v>
      </c>
      <c r="M72" s="4">
        <f t="shared" si="6"/>
        <v>0.40646358432180624</v>
      </c>
      <c r="N72" s="4">
        <f t="shared" si="7"/>
        <v>6.0692477106493709E-6</v>
      </c>
      <c r="O72" s="7"/>
      <c r="P72" s="7"/>
      <c r="Q72" s="4"/>
      <c r="R72" s="4"/>
      <c r="S72" s="4"/>
      <c r="T72" s="4"/>
      <c r="U72" s="4"/>
    </row>
    <row r="73" spans="1:21" x14ac:dyDescent="0.2">
      <c r="A73" s="4">
        <v>71</v>
      </c>
      <c r="B73" s="2">
        <v>1948</v>
      </c>
      <c r="C73" s="2" t="s">
        <v>19</v>
      </c>
      <c r="D73" s="5">
        <v>96</v>
      </c>
      <c r="E73" s="4">
        <v>64</v>
      </c>
      <c r="F73" s="4">
        <v>27</v>
      </c>
      <c r="G73" s="4">
        <v>5</v>
      </c>
      <c r="H73" s="4">
        <v>0.70299999999999996</v>
      </c>
      <c r="I73" s="4">
        <v>6.1</v>
      </c>
      <c r="J73" s="4">
        <v>4.7</v>
      </c>
      <c r="K73" s="2">
        <f t="shared" si="4"/>
        <v>585.59999999999991</v>
      </c>
      <c r="L73" s="4">
        <f t="shared" si="5"/>
        <v>451.20000000000005</v>
      </c>
      <c r="M73" s="4">
        <f t="shared" si="6"/>
        <v>0.6244351242172167</v>
      </c>
      <c r="N73" s="4">
        <f t="shared" si="7"/>
        <v>6.1724397067641637E-3</v>
      </c>
      <c r="O73" s="7"/>
      <c r="P73" s="7"/>
      <c r="Q73" s="4"/>
      <c r="R73" s="4"/>
      <c r="S73" s="4"/>
      <c r="T73" s="4"/>
      <c r="U73" s="4"/>
    </row>
    <row r="74" spans="1:21" x14ac:dyDescent="0.2">
      <c r="A74" s="4">
        <v>72</v>
      </c>
      <c r="B74" s="2">
        <v>1929</v>
      </c>
      <c r="C74" s="2" t="s">
        <v>18</v>
      </c>
      <c r="D74" s="5">
        <v>95</v>
      </c>
      <c r="E74" s="4">
        <v>35</v>
      </c>
      <c r="F74" s="4">
        <v>59</v>
      </c>
      <c r="G74" s="4">
        <v>1</v>
      </c>
      <c r="H74" s="4">
        <v>0.372</v>
      </c>
      <c r="I74" s="4">
        <v>4.5</v>
      </c>
      <c r="J74" s="4">
        <v>5.9</v>
      </c>
      <c r="K74" s="2">
        <f t="shared" si="4"/>
        <v>427.5</v>
      </c>
      <c r="L74" s="4">
        <f t="shared" si="5"/>
        <v>560.5</v>
      </c>
      <c r="M74" s="4">
        <f t="shared" si="6"/>
        <v>0.37093536969085694</v>
      </c>
      <c r="N74" s="4">
        <f t="shared" si="7"/>
        <v>1.1334376951460377E-6</v>
      </c>
      <c r="O74" s="7"/>
      <c r="P74" s="7"/>
      <c r="Q74" s="4"/>
      <c r="R74" s="4"/>
      <c r="S74" s="4"/>
      <c r="T74" s="4"/>
      <c r="U74" s="4"/>
    </row>
    <row r="75" spans="1:21" x14ac:dyDescent="0.2">
      <c r="A75" s="4">
        <v>73</v>
      </c>
      <c r="B75" s="2">
        <v>1943</v>
      </c>
      <c r="C75" s="2" t="s">
        <v>29</v>
      </c>
      <c r="D75" s="5">
        <v>95</v>
      </c>
      <c r="E75" s="4">
        <v>52</v>
      </c>
      <c r="F75" s="4">
        <v>40</v>
      </c>
      <c r="G75" s="4">
        <v>3</v>
      </c>
      <c r="H75" s="4">
        <v>0.56499999999999995</v>
      </c>
      <c r="I75" s="4">
        <v>5.6</v>
      </c>
      <c r="J75" s="4">
        <v>4.7</v>
      </c>
      <c r="K75" s="2">
        <f t="shared" si="4"/>
        <v>532</v>
      </c>
      <c r="L75" s="4">
        <f t="shared" si="5"/>
        <v>446.5</v>
      </c>
      <c r="M75" s="4">
        <f t="shared" si="6"/>
        <v>0.58459077980178098</v>
      </c>
      <c r="N75" s="4">
        <f t="shared" si="7"/>
        <v>3.837986532418717E-4</v>
      </c>
      <c r="O75" s="7"/>
      <c r="P75" s="7"/>
      <c r="Q75" s="4"/>
      <c r="R75" s="4"/>
      <c r="S75" s="4"/>
      <c r="T75" s="4"/>
      <c r="U75" s="4"/>
    </row>
    <row r="76" spans="1:21" x14ac:dyDescent="0.2">
      <c r="A76" s="4">
        <v>74</v>
      </c>
      <c r="B76" s="2">
        <v>1942</v>
      </c>
      <c r="C76" s="2" t="s">
        <v>18</v>
      </c>
      <c r="D76" s="5">
        <v>94</v>
      </c>
      <c r="E76" s="4">
        <v>48</v>
      </c>
      <c r="F76" s="4">
        <v>45</v>
      </c>
      <c r="G76" s="4">
        <v>1</v>
      </c>
      <c r="H76" s="4">
        <v>0.51600000000000001</v>
      </c>
      <c r="I76" s="4">
        <v>4.5</v>
      </c>
      <c r="J76" s="4">
        <v>3.9</v>
      </c>
      <c r="K76" s="2">
        <f t="shared" si="4"/>
        <v>423</v>
      </c>
      <c r="L76" s="4">
        <f t="shared" si="5"/>
        <v>366.59999999999997</v>
      </c>
      <c r="M76" s="4">
        <f t="shared" si="6"/>
        <v>0.56931248080404218</v>
      </c>
      <c r="N76" s="4">
        <f t="shared" si="7"/>
        <v>2.8422206094813642E-3</v>
      </c>
      <c r="O76" s="7"/>
      <c r="P76" s="7"/>
      <c r="Q76" s="4"/>
      <c r="R76" s="4"/>
      <c r="S76" s="4"/>
      <c r="T76" s="4"/>
      <c r="U76" s="4"/>
    </row>
    <row r="77" spans="1:21" x14ac:dyDescent="0.2">
      <c r="A77" s="4">
        <v>75</v>
      </c>
      <c r="B77" s="2">
        <v>1946</v>
      </c>
      <c r="C77" s="2" t="s">
        <v>24</v>
      </c>
      <c r="D77" s="5">
        <v>94</v>
      </c>
      <c r="E77" s="4">
        <v>64</v>
      </c>
      <c r="F77" s="4">
        <v>27</v>
      </c>
      <c r="G77" s="4">
        <v>3</v>
      </c>
      <c r="H77" s="4">
        <v>0.70299999999999996</v>
      </c>
      <c r="I77" s="4">
        <v>6.5</v>
      </c>
      <c r="J77" s="4">
        <v>4.4000000000000004</v>
      </c>
      <c r="K77" s="2">
        <f t="shared" si="4"/>
        <v>611</v>
      </c>
      <c r="L77" s="4">
        <f t="shared" si="5"/>
        <v>413.6</v>
      </c>
      <c r="M77" s="4">
        <f t="shared" si="6"/>
        <v>0.68154593070127345</v>
      </c>
      <c r="N77" s="4">
        <f t="shared" si="7"/>
        <v>4.6027708947455931E-4</v>
      </c>
      <c r="O77" s="7"/>
      <c r="P77" s="7"/>
      <c r="Q77" s="4"/>
      <c r="R77" s="4"/>
      <c r="S77" s="4"/>
      <c r="T77" s="4"/>
      <c r="U77" s="4"/>
    </row>
    <row r="78" spans="1:21" x14ac:dyDescent="0.2">
      <c r="A78" s="4">
        <v>76</v>
      </c>
      <c r="B78" s="2">
        <v>1946</v>
      </c>
      <c r="C78" s="2" t="s">
        <v>29</v>
      </c>
      <c r="D78" s="5">
        <v>94</v>
      </c>
      <c r="E78" s="4">
        <v>45</v>
      </c>
      <c r="F78" s="4">
        <v>44</v>
      </c>
      <c r="G78" s="4">
        <v>5</v>
      </c>
      <c r="H78" s="4">
        <v>0.50600000000000001</v>
      </c>
      <c r="I78" s="4">
        <v>4.8</v>
      </c>
      <c r="J78" s="4">
        <v>5.0999999999999996</v>
      </c>
      <c r="K78" s="2">
        <f t="shared" si="4"/>
        <v>451.2</v>
      </c>
      <c r="L78" s="4">
        <f t="shared" si="5"/>
        <v>479.4</v>
      </c>
      <c r="M78" s="4">
        <f t="shared" si="6"/>
        <v>0.47047986873837366</v>
      </c>
      <c r="N78" s="4">
        <f t="shared" si="7"/>
        <v>1.261679724843165E-3</v>
      </c>
      <c r="O78" s="7"/>
      <c r="P78" s="7"/>
      <c r="Q78" s="4"/>
      <c r="R78" s="4"/>
      <c r="S78" s="4"/>
      <c r="T78" s="4"/>
      <c r="U78" s="4"/>
    </row>
    <row r="79" spans="1:21" x14ac:dyDescent="0.2">
      <c r="A79" s="4">
        <v>77</v>
      </c>
      <c r="B79" s="2">
        <v>1921</v>
      </c>
      <c r="C79" s="2" t="s">
        <v>50</v>
      </c>
      <c r="D79" s="5">
        <v>93</v>
      </c>
      <c r="E79" s="4">
        <v>43</v>
      </c>
      <c r="F79" s="4">
        <v>49</v>
      </c>
      <c r="G79" s="4">
        <v>1</v>
      </c>
      <c r="H79" s="4">
        <v>0.46700000000000003</v>
      </c>
      <c r="I79" s="4">
        <v>4.5999999999999996</v>
      </c>
      <c r="J79" s="4">
        <v>5.2</v>
      </c>
      <c r="K79" s="2">
        <f t="shared" si="4"/>
        <v>427.79999999999995</v>
      </c>
      <c r="L79" s="4">
        <f t="shared" si="5"/>
        <v>483.6</v>
      </c>
      <c r="M79" s="4">
        <f t="shared" si="6"/>
        <v>0.44051443132735396</v>
      </c>
      <c r="N79" s="4">
        <f t="shared" si="7"/>
        <v>7.0148534791345061E-4</v>
      </c>
      <c r="O79" s="7"/>
      <c r="P79" s="7"/>
      <c r="Q79" s="4"/>
      <c r="R79" s="4"/>
      <c r="S79" s="4"/>
      <c r="T79" s="4"/>
      <c r="U79" s="4"/>
    </row>
    <row r="80" spans="1:21" x14ac:dyDescent="0.2">
      <c r="A80" s="4">
        <v>78</v>
      </c>
      <c r="B80" s="2">
        <v>1932</v>
      </c>
      <c r="C80" s="2" t="s">
        <v>32</v>
      </c>
      <c r="D80" s="5">
        <v>93</v>
      </c>
      <c r="E80" s="4">
        <v>55</v>
      </c>
      <c r="F80" s="4">
        <v>36</v>
      </c>
      <c r="G80" s="4">
        <v>2</v>
      </c>
      <c r="H80" s="4">
        <v>0.60399999999999998</v>
      </c>
      <c r="I80" s="4">
        <v>5.6</v>
      </c>
      <c r="J80" s="4">
        <v>4.2</v>
      </c>
      <c r="K80" s="2">
        <f t="shared" si="4"/>
        <v>520.79999999999995</v>
      </c>
      <c r="L80" s="4">
        <f t="shared" si="5"/>
        <v>390.6</v>
      </c>
      <c r="M80" s="4">
        <f t="shared" si="6"/>
        <v>0.63667927258449286</v>
      </c>
      <c r="N80" s="4">
        <f t="shared" si="7"/>
        <v>1.067934856651588E-3</v>
      </c>
      <c r="O80" s="7"/>
      <c r="P80" s="7"/>
      <c r="Q80" s="4"/>
      <c r="R80" s="4"/>
      <c r="S80" s="4"/>
      <c r="T80" s="4"/>
      <c r="U80" s="4"/>
    </row>
    <row r="81" spans="1:21" x14ac:dyDescent="0.2">
      <c r="A81" s="4">
        <v>79</v>
      </c>
      <c r="B81" s="2">
        <v>1946</v>
      </c>
      <c r="C81" s="2" t="s">
        <v>18</v>
      </c>
      <c r="D81" s="5">
        <v>93</v>
      </c>
      <c r="E81" s="4">
        <v>51</v>
      </c>
      <c r="F81" s="4">
        <v>39</v>
      </c>
      <c r="G81" s="4">
        <v>3</v>
      </c>
      <c r="H81" s="4">
        <v>0.56699999999999995</v>
      </c>
      <c r="I81" s="4">
        <v>4.5999999999999996</v>
      </c>
      <c r="J81" s="4">
        <v>4.4000000000000004</v>
      </c>
      <c r="K81" s="2">
        <f t="shared" si="4"/>
        <v>427.79999999999995</v>
      </c>
      <c r="L81" s="4">
        <f t="shared" si="5"/>
        <v>409.20000000000005</v>
      </c>
      <c r="M81" s="4">
        <f t="shared" si="6"/>
        <v>0.52165667601165722</v>
      </c>
      <c r="N81" s="4">
        <f t="shared" si="7"/>
        <v>2.0560170303118176E-3</v>
      </c>
      <c r="O81" s="7"/>
      <c r="P81" s="7"/>
      <c r="Q81" s="4"/>
      <c r="R81" s="4"/>
      <c r="S81" s="4"/>
      <c r="T81" s="4"/>
      <c r="U81" s="4"/>
    </row>
    <row r="82" spans="1:21" x14ac:dyDescent="0.2">
      <c r="A82" s="4">
        <v>80</v>
      </c>
      <c r="B82" s="2">
        <v>1943</v>
      </c>
      <c r="C82" s="2" t="s">
        <v>16</v>
      </c>
      <c r="D82" s="5">
        <v>92</v>
      </c>
      <c r="E82" s="4">
        <v>52</v>
      </c>
      <c r="F82" s="4">
        <v>39</v>
      </c>
      <c r="G82" s="4">
        <v>1</v>
      </c>
      <c r="H82" s="4">
        <v>0.57099999999999995</v>
      </c>
      <c r="I82" s="4">
        <v>4.7</v>
      </c>
      <c r="J82" s="4">
        <v>3.9</v>
      </c>
      <c r="K82" s="2">
        <f t="shared" si="4"/>
        <v>432.40000000000003</v>
      </c>
      <c r="L82" s="4">
        <f t="shared" si="5"/>
        <v>358.8</v>
      </c>
      <c r="M82" s="4">
        <f t="shared" si="6"/>
        <v>0.58997030310396081</v>
      </c>
      <c r="N82" s="4">
        <f t="shared" si="7"/>
        <v>3.5987239985614712E-4</v>
      </c>
      <c r="O82" s="7"/>
      <c r="P82" s="7"/>
      <c r="Q82" s="4"/>
      <c r="R82" s="4"/>
      <c r="S82" s="4"/>
      <c r="T82" s="4"/>
      <c r="U82" s="4"/>
    </row>
    <row r="83" spans="1:21" x14ac:dyDescent="0.2">
      <c r="A83" s="4">
        <v>81</v>
      </c>
      <c r="B83" s="2">
        <v>1926</v>
      </c>
      <c r="C83" s="2" t="s">
        <v>72</v>
      </c>
      <c r="D83" s="5">
        <v>91</v>
      </c>
      <c r="E83" s="4">
        <v>40</v>
      </c>
      <c r="F83" s="4">
        <v>50</v>
      </c>
      <c r="G83" s="4">
        <v>1</v>
      </c>
      <c r="H83" s="4">
        <v>0.44400000000000001</v>
      </c>
      <c r="I83" s="4">
        <v>5.6</v>
      </c>
      <c r="J83" s="4">
        <v>5.2</v>
      </c>
      <c r="K83" s="2">
        <f t="shared" si="4"/>
        <v>509.59999999999997</v>
      </c>
      <c r="L83" s="4">
        <f t="shared" si="5"/>
        <v>473.2</v>
      </c>
      <c r="M83" s="4">
        <f t="shared" si="6"/>
        <v>0.53606489542965985</v>
      </c>
      <c r="N83" s="4">
        <f t="shared" si="7"/>
        <v>8.4759449704742019E-3</v>
      </c>
      <c r="O83" s="7"/>
      <c r="P83" s="7"/>
      <c r="Q83" s="4"/>
      <c r="R83" s="4"/>
      <c r="S83" s="4"/>
      <c r="T83" s="4"/>
      <c r="U83" s="4"/>
    </row>
    <row r="84" spans="1:21" x14ac:dyDescent="0.2">
      <c r="A84" s="4">
        <v>82</v>
      </c>
      <c r="B84" s="2">
        <v>1926</v>
      </c>
      <c r="C84" s="2" t="s">
        <v>16</v>
      </c>
      <c r="D84" s="5">
        <v>91</v>
      </c>
      <c r="E84" s="4">
        <v>64</v>
      </c>
      <c r="F84" s="4">
        <v>27</v>
      </c>
      <c r="G84" s="4">
        <v>0</v>
      </c>
      <c r="H84" s="4">
        <v>0.70299999999999996</v>
      </c>
      <c r="I84" s="4">
        <v>5.6</v>
      </c>
      <c r="J84" s="4">
        <v>3.9</v>
      </c>
      <c r="K84" s="2">
        <f t="shared" si="4"/>
        <v>509.59999999999997</v>
      </c>
      <c r="L84" s="4">
        <f t="shared" si="5"/>
        <v>354.9</v>
      </c>
      <c r="M84" s="4">
        <f t="shared" si="6"/>
        <v>0.6694039798218977</v>
      </c>
      <c r="N84" s="4">
        <f t="shared" si="7"/>
        <v>1.1286925718074542E-3</v>
      </c>
      <c r="O84" s="7"/>
      <c r="P84" s="7"/>
      <c r="Q84" s="4"/>
      <c r="R84" s="4"/>
      <c r="S84" s="4"/>
      <c r="T84" s="4"/>
      <c r="U84" s="4"/>
    </row>
    <row r="85" spans="1:21" x14ac:dyDescent="0.2">
      <c r="A85" s="4">
        <v>83</v>
      </c>
      <c r="B85" s="2">
        <v>1933</v>
      </c>
      <c r="C85" s="2" t="s">
        <v>32</v>
      </c>
      <c r="D85" s="5">
        <v>91</v>
      </c>
      <c r="E85" s="4">
        <v>51</v>
      </c>
      <c r="F85" s="4">
        <v>38</v>
      </c>
      <c r="G85" s="4">
        <v>2</v>
      </c>
      <c r="H85" s="4">
        <v>0.57299999999999995</v>
      </c>
      <c r="I85" s="4">
        <v>5.4</v>
      </c>
      <c r="J85" s="4">
        <v>4.2</v>
      </c>
      <c r="K85" s="2">
        <f t="shared" si="4"/>
        <v>491.40000000000003</v>
      </c>
      <c r="L85" s="4">
        <f t="shared" si="5"/>
        <v>382.2</v>
      </c>
      <c r="M85" s="4">
        <f t="shared" si="6"/>
        <v>0.62012130525769404</v>
      </c>
      <c r="N85" s="4">
        <f t="shared" si="7"/>
        <v>2.2204174091887889E-3</v>
      </c>
      <c r="O85" s="7"/>
      <c r="P85" s="7"/>
      <c r="Q85" s="4"/>
      <c r="R85" s="4"/>
      <c r="S85" s="4"/>
      <c r="T85" s="4"/>
      <c r="U85" s="4"/>
    </row>
    <row r="86" spans="1:21" x14ac:dyDescent="0.2">
      <c r="A86" s="4">
        <v>84</v>
      </c>
      <c r="B86" s="2">
        <v>1942</v>
      </c>
      <c r="C86" s="2" t="s">
        <v>16</v>
      </c>
      <c r="D86" s="5">
        <v>91</v>
      </c>
      <c r="E86" s="4">
        <v>64</v>
      </c>
      <c r="F86" s="4">
        <v>27</v>
      </c>
      <c r="G86" s="4">
        <v>0</v>
      </c>
      <c r="H86" s="4">
        <v>0.70299999999999996</v>
      </c>
      <c r="I86" s="4">
        <v>5.7</v>
      </c>
      <c r="J86" s="4">
        <v>3.7</v>
      </c>
      <c r="K86" s="2">
        <f t="shared" si="4"/>
        <v>518.70000000000005</v>
      </c>
      <c r="L86" s="4">
        <f t="shared" si="5"/>
        <v>336.7</v>
      </c>
      <c r="M86" s="4">
        <f t="shared" si="6"/>
        <v>0.69902515578651836</v>
      </c>
      <c r="N86" s="4">
        <f t="shared" si="7"/>
        <v>1.5799386521448148E-5</v>
      </c>
      <c r="O86" s="7"/>
      <c r="P86" s="7"/>
      <c r="Q86" s="4"/>
      <c r="R86" s="4"/>
      <c r="S86" s="4"/>
      <c r="T86" s="4"/>
      <c r="U86" s="4"/>
    </row>
    <row r="87" spans="1:21" x14ac:dyDescent="0.2">
      <c r="A87" s="4">
        <v>85</v>
      </c>
      <c r="B87" s="2">
        <v>1944</v>
      </c>
      <c r="C87" s="2" t="s">
        <v>20</v>
      </c>
      <c r="D87" s="5">
        <v>91</v>
      </c>
      <c r="E87" s="4">
        <v>47</v>
      </c>
      <c r="F87" s="4">
        <v>43</v>
      </c>
      <c r="G87" s="4">
        <v>1</v>
      </c>
      <c r="H87" s="4">
        <v>0.52200000000000002</v>
      </c>
      <c r="I87" s="4">
        <v>5.3</v>
      </c>
      <c r="J87" s="4">
        <v>4.5999999999999996</v>
      </c>
      <c r="K87" s="2">
        <f t="shared" si="4"/>
        <v>482.3</v>
      </c>
      <c r="L87" s="4">
        <f t="shared" si="5"/>
        <v>418.59999999999997</v>
      </c>
      <c r="M87" s="4">
        <f t="shared" si="6"/>
        <v>0.56861889809154786</v>
      </c>
      <c r="N87" s="4">
        <f t="shared" si="7"/>
        <v>2.1733216592701231E-3</v>
      </c>
      <c r="O87" s="7"/>
      <c r="P87" s="7"/>
      <c r="Q87" s="4"/>
      <c r="R87" s="4"/>
      <c r="S87" s="4"/>
      <c r="T87" s="4"/>
      <c r="U87" s="4"/>
    </row>
    <row r="88" spans="1:21" x14ac:dyDescent="0.2">
      <c r="A88" s="4">
        <v>86</v>
      </c>
      <c r="B88" s="2">
        <v>1925</v>
      </c>
      <c r="C88" s="2" t="s">
        <v>18</v>
      </c>
      <c r="D88" s="5">
        <v>90</v>
      </c>
      <c r="E88" s="4">
        <v>27</v>
      </c>
      <c r="F88" s="4">
        <v>61</v>
      </c>
      <c r="G88" s="4">
        <v>2</v>
      </c>
      <c r="H88" s="4">
        <v>0.307</v>
      </c>
      <c r="I88" s="4">
        <v>4.9000000000000004</v>
      </c>
      <c r="J88" s="4">
        <v>6.8</v>
      </c>
      <c r="K88" s="2">
        <f t="shared" si="4"/>
        <v>441.00000000000006</v>
      </c>
      <c r="L88" s="4">
        <f t="shared" si="5"/>
        <v>612</v>
      </c>
      <c r="M88" s="4">
        <f t="shared" si="6"/>
        <v>0.34547478659742714</v>
      </c>
      <c r="N88" s="4">
        <f t="shared" si="7"/>
        <v>1.4803092037175595E-3</v>
      </c>
      <c r="O88" s="7"/>
      <c r="P88" s="7"/>
      <c r="Q88" s="4"/>
      <c r="R88" s="4"/>
      <c r="S88" s="4"/>
      <c r="T88" s="4"/>
      <c r="U88" s="4"/>
    </row>
    <row r="89" spans="1:21" x14ac:dyDescent="0.2">
      <c r="A89" s="4">
        <v>87</v>
      </c>
      <c r="B89" s="2">
        <v>1924</v>
      </c>
      <c r="C89" s="2" t="s">
        <v>16</v>
      </c>
      <c r="D89" s="5">
        <v>89</v>
      </c>
      <c r="E89" s="4">
        <v>62</v>
      </c>
      <c r="F89" s="4">
        <v>26</v>
      </c>
      <c r="G89" s="4">
        <v>1</v>
      </c>
      <c r="H89" s="4">
        <v>0.70499999999999996</v>
      </c>
      <c r="I89" s="4">
        <v>6.8</v>
      </c>
      <c r="J89" s="4">
        <v>4.2</v>
      </c>
      <c r="K89" s="2">
        <f t="shared" si="4"/>
        <v>605.19999999999993</v>
      </c>
      <c r="L89" s="4">
        <f t="shared" si="5"/>
        <v>373.8</v>
      </c>
      <c r="M89" s="4">
        <f t="shared" si="6"/>
        <v>0.71901567413216061</v>
      </c>
      <c r="N89" s="4">
        <f t="shared" si="7"/>
        <v>1.9643912137891717E-4</v>
      </c>
      <c r="O89" s="7"/>
      <c r="P89" s="7"/>
      <c r="Q89" s="4"/>
      <c r="R89" s="4"/>
      <c r="S89" s="4"/>
      <c r="T89" s="4"/>
      <c r="U89" s="4"/>
    </row>
    <row r="90" spans="1:21" x14ac:dyDescent="0.2">
      <c r="A90" s="4">
        <v>88</v>
      </c>
      <c r="B90" s="2">
        <v>1929</v>
      </c>
      <c r="C90" s="2" t="s">
        <v>28</v>
      </c>
      <c r="D90" s="5">
        <v>89</v>
      </c>
      <c r="E90" s="4">
        <v>61</v>
      </c>
      <c r="F90" s="4">
        <v>28</v>
      </c>
      <c r="G90" s="4">
        <v>0</v>
      </c>
      <c r="H90" s="4">
        <v>0.68500000000000005</v>
      </c>
      <c r="I90" s="4">
        <v>6.7</v>
      </c>
      <c r="J90" s="4">
        <v>4.5999999999999996</v>
      </c>
      <c r="K90" s="2">
        <f t="shared" si="4"/>
        <v>596.30000000000007</v>
      </c>
      <c r="L90" s="4">
        <f t="shared" si="5"/>
        <v>409.4</v>
      </c>
      <c r="M90" s="4">
        <f t="shared" si="6"/>
        <v>0.67552899143177292</v>
      </c>
      <c r="N90" s="4">
        <f t="shared" si="7"/>
        <v>8.9700003299431812E-5</v>
      </c>
      <c r="O90" s="7"/>
      <c r="P90" s="7"/>
      <c r="Q90" s="4"/>
      <c r="R90" s="4"/>
      <c r="S90" s="4"/>
      <c r="T90" s="4"/>
      <c r="U90" s="4"/>
    </row>
    <row r="91" spans="1:21" x14ac:dyDescent="0.2">
      <c r="A91" s="4">
        <v>89</v>
      </c>
      <c r="B91" s="2">
        <v>1932</v>
      </c>
      <c r="C91" s="2" t="s">
        <v>15</v>
      </c>
      <c r="D91" s="5">
        <v>89</v>
      </c>
      <c r="E91" s="4">
        <v>54</v>
      </c>
      <c r="F91" s="4">
        <v>35</v>
      </c>
      <c r="G91" s="4">
        <v>0</v>
      </c>
      <c r="H91" s="4">
        <v>0.60699999999999998</v>
      </c>
      <c r="I91" s="4">
        <v>4.7</v>
      </c>
      <c r="J91" s="4">
        <v>4.0999999999999996</v>
      </c>
      <c r="K91" s="2">
        <f t="shared" si="4"/>
        <v>418.3</v>
      </c>
      <c r="L91" s="4">
        <f t="shared" si="5"/>
        <v>364.9</v>
      </c>
      <c r="M91" s="4">
        <f t="shared" si="6"/>
        <v>0.56618981150416881</v>
      </c>
      <c r="N91" s="4">
        <f t="shared" si="7"/>
        <v>1.6654714850652716E-3</v>
      </c>
      <c r="O91" s="7"/>
      <c r="P91" s="7"/>
      <c r="Q91" s="4"/>
      <c r="R91" s="4"/>
      <c r="S91" s="4"/>
      <c r="T91" s="4"/>
      <c r="U91" s="4"/>
    </row>
    <row r="92" spans="1:21" x14ac:dyDescent="0.2">
      <c r="A92" s="4">
        <v>90</v>
      </c>
      <c r="B92" s="2">
        <v>1943</v>
      </c>
      <c r="C92" s="2" t="s">
        <v>15</v>
      </c>
      <c r="D92" s="5">
        <v>89</v>
      </c>
      <c r="E92" s="4">
        <v>47</v>
      </c>
      <c r="F92" s="4">
        <v>41</v>
      </c>
      <c r="G92" s="4">
        <v>1</v>
      </c>
      <c r="H92" s="4">
        <v>0.53400000000000003</v>
      </c>
      <c r="I92" s="4">
        <v>4.8</v>
      </c>
      <c r="J92" s="4">
        <v>4.9000000000000004</v>
      </c>
      <c r="K92" s="2">
        <f t="shared" si="4"/>
        <v>427.2</v>
      </c>
      <c r="L92" s="4">
        <f t="shared" si="5"/>
        <v>436.1</v>
      </c>
      <c r="M92" s="4">
        <f t="shared" si="6"/>
        <v>0.48994945147205415</v>
      </c>
      <c r="N92" s="4">
        <f t="shared" si="7"/>
        <v>1.9404508256129147E-3</v>
      </c>
      <c r="O92" s="7"/>
      <c r="P92" s="7"/>
      <c r="Q92" s="4"/>
      <c r="R92" s="4"/>
      <c r="S92" s="4"/>
      <c r="T92" s="4"/>
      <c r="U92" s="4"/>
    </row>
    <row r="93" spans="1:21" x14ac:dyDescent="0.2">
      <c r="A93" s="4">
        <v>91</v>
      </c>
      <c r="B93" s="2">
        <v>1945</v>
      </c>
      <c r="C93" s="2" t="s">
        <v>19</v>
      </c>
      <c r="D93" s="5">
        <v>89</v>
      </c>
      <c r="E93" s="4">
        <v>53</v>
      </c>
      <c r="F93" s="4">
        <v>33</v>
      </c>
      <c r="G93" s="4">
        <v>3</v>
      </c>
      <c r="H93" s="4">
        <v>0.61599999999999999</v>
      </c>
      <c r="I93" s="4">
        <v>5.2</v>
      </c>
      <c r="J93" s="4">
        <v>4.4000000000000004</v>
      </c>
      <c r="K93" s="2">
        <f t="shared" si="4"/>
        <v>462.8</v>
      </c>
      <c r="L93" s="4">
        <f t="shared" si="5"/>
        <v>391.6</v>
      </c>
      <c r="M93" s="4">
        <f t="shared" si="6"/>
        <v>0.58072625914260145</v>
      </c>
      <c r="N93" s="4">
        <f t="shared" si="7"/>
        <v>1.2442367940749071E-3</v>
      </c>
      <c r="O93" s="7"/>
      <c r="P93" s="7"/>
      <c r="Q93" s="4"/>
      <c r="R93" s="4"/>
      <c r="S93" s="4"/>
      <c r="T93" s="4"/>
      <c r="U93" s="4"/>
    </row>
    <row r="94" spans="1:21" x14ac:dyDescent="0.2">
      <c r="A94" s="4">
        <v>92</v>
      </c>
      <c r="B94" s="2">
        <v>1948</v>
      </c>
      <c r="C94" s="2" t="s">
        <v>20</v>
      </c>
      <c r="D94" s="5">
        <v>89</v>
      </c>
      <c r="E94" s="4">
        <v>54</v>
      </c>
      <c r="F94" s="4">
        <v>32</v>
      </c>
      <c r="G94" s="4">
        <v>3</v>
      </c>
      <c r="H94" s="4">
        <v>0.628</v>
      </c>
      <c r="I94" s="4">
        <v>5.3</v>
      </c>
      <c r="J94" s="4">
        <v>3.9</v>
      </c>
      <c r="K94" s="2">
        <f t="shared" si="4"/>
        <v>471.7</v>
      </c>
      <c r="L94" s="4">
        <f t="shared" si="5"/>
        <v>347.09999999999997</v>
      </c>
      <c r="M94" s="4">
        <f t="shared" si="6"/>
        <v>0.64522699472092371</v>
      </c>
      <c r="N94" s="4">
        <f t="shared" si="7"/>
        <v>2.9676934711473323E-4</v>
      </c>
      <c r="O94" s="7"/>
      <c r="P94" s="7"/>
      <c r="Q94" s="4"/>
      <c r="R94" s="4"/>
      <c r="S94" s="4"/>
      <c r="T94" s="4"/>
      <c r="U94" s="4"/>
    </row>
    <row r="95" spans="1:21" x14ac:dyDescent="0.2">
      <c r="A95" s="4">
        <v>93</v>
      </c>
      <c r="B95" s="2">
        <v>1925</v>
      </c>
      <c r="C95" s="2" t="s">
        <v>17</v>
      </c>
      <c r="D95" s="5">
        <v>88</v>
      </c>
      <c r="E95" s="4">
        <v>34</v>
      </c>
      <c r="F95" s="4">
        <v>53</v>
      </c>
      <c r="G95" s="4">
        <v>1</v>
      </c>
      <c r="H95" s="4">
        <v>0.39100000000000001</v>
      </c>
      <c r="I95" s="4">
        <v>4.0999999999999996</v>
      </c>
      <c r="J95" s="4">
        <v>5.4</v>
      </c>
      <c r="K95" s="2">
        <f t="shared" si="4"/>
        <v>360.79999999999995</v>
      </c>
      <c r="L95" s="4">
        <f t="shared" si="5"/>
        <v>475.20000000000005</v>
      </c>
      <c r="M95" s="4">
        <f t="shared" si="6"/>
        <v>0.36887331150199792</v>
      </c>
      <c r="N95" s="4">
        <f t="shared" si="7"/>
        <v>4.8959034388761796E-4</v>
      </c>
      <c r="O95" s="7"/>
      <c r="P95" s="7"/>
      <c r="Q95" s="4"/>
      <c r="R95" s="4"/>
      <c r="S95" s="4"/>
      <c r="T95" s="4"/>
      <c r="U95" s="4"/>
    </row>
    <row r="96" spans="1:21" x14ac:dyDescent="0.2">
      <c r="A96" s="4">
        <v>94</v>
      </c>
      <c r="B96" s="2">
        <v>1926</v>
      </c>
      <c r="C96" s="2" t="s">
        <v>27</v>
      </c>
      <c r="D96" s="5">
        <v>88</v>
      </c>
      <c r="E96" s="4">
        <v>53</v>
      </c>
      <c r="F96" s="4">
        <v>33</v>
      </c>
      <c r="G96" s="4">
        <v>2</v>
      </c>
      <c r="H96" s="4">
        <v>0.61599999999999999</v>
      </c>
      <c r="I96" s="4">
        <v>5.7</v>
      </c>
      <c r="J96" s="4">
        <v>4.4000000000000004</v>
      </c>
      <c r="K96" s="2">
        <f t="shared" si="4"/>
        <v>501.6</v>
      </c>
      <c r="L96" s="4">
        <f t="shared" si="5"/>
        <v>387.20000000000005</v>
      </c>
      <c r="M96" s="4">
        <f t="shared" si="6"/>
        <v>0.62358203334559903</v>
      </c>
      <c r="N96" s="4">
        <f t="shared" si="7"/>
        <v>5.7487229653775733E-5</v>
      </c>
      <c r="O96" s="7"/>
      <c r="P96" s="7"/>
      <c r="Q96" s="4"/>
      <c r="R96" s="4"/>
      <c r="S96" s="4"/>
      <c r="T96" s="4"/>
      <c r="U96" s="4"/>
    </row>
    <row r="97" spans="1:21" x14ac:dyDescent="0.2">
      <c r="A97" s="4">
        <v>95</v>
      </c>
      <c r="B97" s="2">
        <v>1927</v>
      </c>
      <c r="C97" s="2" t="s">
        <v>16</v>
      </c>
      <c r="D97" s="5">
        <v>88</v>
      </c>
      <c r="E97" s="4">
        <v>55</v>
      </c>
      <c r="F97" s="4">
        <v>33</v>
      </c>
      <c r="G97" s="4">
        <v>0</v>
      </c>
      <c r="H97" s="4">
        <v>0.625</v>
      </c>
      <c r="I97" s="4">
        <v>5.2</v>
      </c>
      <c r="J97" s="4">
        <v>3.6</v>
      </c>
      <c r="K97" s="2">
        <f t="shared" si="4"/>
        <v>457.6</v>
      </c>
      <c r="L97" s="4">
        <f t="shared" si="5"/>
        <v>316.8</v>
      </c>
      <c r="M97" s="4">
        <f t="shared" si="6"/>
        <v>0.67196001288865226</v>
      </c>
      <c r="N97" s="4">
        <f t="shared" si="7"/>
        <v>2.2052428105023862E-3</v>
      </c>
      <c r="O97" s="7"/>
      <c r="P97" s="7"/>
      <c r="Q97" s="4"/>
      <c r="R97" s="4"/>
      <c r="S97" s="4"/>
      <c r="T97" s="4"/>
      <c r="U97" s="4"/>
    </row>
    <row r="98" spans="1:21" x14ac:dyDescent="0.2">
      <c r="A98" s="4">
        <v>96</v>
      </c>
      <c r="B98" s="2">
        <v>1929</v>
      </c>
      <c r="C98" s="2" t="s">
        <v>71</v>
      </c>
      <c r="D98" s="5">
        <v>88</v>
      </c>
      <c r="E98" s="4">
        <v>43</v>
      </c>
      <c r="F98" s="4">
        <v>45</v>
      </c>
      <c r="G98" s="4">
        <v>0</v>
      </c>
      <c r="H98" s="4">
        <v>0.48899999999999999</v>
      </c>
      <c r="I98" s="4">
        <v>6</v>
      </c>
      <c r="J98" s="4">
        <v>6.1</v>
      </c>
      <c r="K98" s="2">
        <f t="shared" si="4"/>
        <v>528</v>
      </c>
      <c r="L98" s="4">
        <f t="shared" si="5"/>
        <v>536.79999999999995</v>
      </c>
      <c r="M98" s="4">
        <f t="shared" si="6"/>
        <v>0.49194266285790222</v>
      </c>
      <c r="N98" s="4">
        <f t="shared" si="7"/>
        <v>8.6592646952773438E-6</v>
      </c>
      <c r="O98" s="7"/>
      <c r="P98" s="7"/>
      <c r="Q98" s="4"/>
      <c r="R98" s="4"/>
      <c r="S98" s="4"/>
      <c r="T98" s="4"/>
      <c r="U98" s="4"/>
    </row>
    <row r="99" spans="1:21" x14ac:dyDescent="0.2">
      <c r="A99" s="4">
        <v>97</v>
      </c>
      <c r="B99" s="2">
        <v>1930</v>
      </c>
      <c r="C99" s="2" t="s">
        <v>17</v>
      </c>
      <c r="D99" s="5">
        <v>88</v>
      </c>
      <c r="E99" s="4">
        <v>33</v>
      </c>
      <c r="F99" s="4">
        <v>54</v>
      </c>
      <c r="G99" s="4">
        <v>1</v>
      </c>
      <c r="H99" s="4">
        <v>0.379</v>
      </c>
      <c r="I99" s="4">
        <v>4.5</v>
      </c>
      <c r="J99" s="4">
        <v>6</v>
      </c>
      <c r="K99" s="2">
        <f t="shared" si="4"/>
        <v>396</v>
      </c>
      <c r="L99" s="4">
        <f t="shared" si="5"/>
        <v>528</v>
      </c>
      <c r="M99" s="4">
        <f t="shared" si="6"/>
        <v>0.36332072741550714</v>
      </c>
      <c r="N99" s="4">
        <f t="shared" si="7"/>
        <v>2.4583958877882954E-4</v>
      </c>
      <c r="O99" s="7"/>
      <c r="P99" s="7"/>
      <c r="Q99" s="4"/>
      <c r="R99" s="4"/>
      <c r="S99" s="4"/>
      <c r="T99" s="4"/>
      <c r="U99" s="4"/>
    </row>
    <row r="100" spans="1:21" x14ac:dyDescent="0.2">
      <c r="A100" s="4">
        <v>98</v>
      </c>
      <c r="B100" s="2">
        <v>1940</v>
      </c>
      <c r="C100" s="2" t="s">
        <v>17</v>
      </c>
      <c r="D100" s="5">
        <v>88</v>
      </c>
      <c r="E100" s="4">
        <v>45</v>
      </c>
      <c r="F100" s="4">
        <v>43</v>
      </c>
      <c r="G100" s="4">
        <v>0</v>
      </c>
      <c r="H100" s="4">
        <v>0.51100000000000001</v>
      </c>
      <c r="I100" s="4">
        <v>5.3</v>
      </c>
      <c r="J100" s="4">
        <v>4.9000000000000004</v>
      </c>
      <c r="K100" s="2">
        <f t="shared" si="4"/>
        <v>466.4</v>
      </c>
      <c r="L100" s="4">
        <f t="shared" si="5"/>
        <v>431.20000000000005</v>
      </c>
      <c r="M100" s="4">
        <f t="shared" si="6"/>
        <v>0.53818044195528103</v>
      </c>
      <c r="N100" s="4">
        <f t="shared" si="7"/>
        <v>7.3877642488440079E-4</v>
      </c>
      <c r="O100" s="7"/>
      <c r="P100" s="7"/>
      <c r="Q100" s="4"/>
      <c r="R100" s="4"/>
      <c r="S100" s="4"/>
      <c r="T100" s="4"/>
      <c r="U100" s="4"/>
    </row>
    <row r="101" spans="1:21" x14ac:dyDescent="0.2">
      <c r="A101" s="4">
        <v>99</v>
      </c>
      <c r="B101" s="2">
        <v>1921</v>
      </c>
      <c r="C101" s="2" t="s">
        <v>15</v>
      </c>
      <c r="D101" s="5">
        <v>87</v>
      </c>
      <c r="E101" s="4">
        <v>55</v>
      </c>
      <c r="F101" s="4">
        <v>28</v>
      </c>
      <c r="G101" s="4">
        <v>4</v>
      </c>
      <c r="H101" s="4">
        <v>0.66300000000000003</v>
      </c>
      <c r="I101" s="4">
        <v>5</v>
      </c>
      <c r="J101" s="4">
        <v>4.2</v>
      </c>
      <c r="K101" s="2">
        <f t="shared" si="4"/>
        <v>435</v>
      </c>
      <c r="L101" s="4">
        <f t="shared" si="5"/>
        <v>365.40000000000003</v>
      </c>
      <c r="M101" s="4">
        <f t="shared" si="6"/>
        <v>0.58418787639077929</v>
      </c>
      <c r="N101" s="4">
        <f t="shared" si="7"/>
        <v>6.2113508277950895E-3</v>
      </c>
      <c r="O101" s="7"/>
      <c r="P101" s="7"/>
      <c r="Q101" s="4"/>
      <c r="R101" s="4"/>
      <c r="S101" s="4"/>
      <c r="T101" s="4"/>
      <c r="U101" s="4"/>
    </row>
    <row r="102" spans="1:21" x14ac:dyDescent="0.2">
      <c r="A102" s="4">
        <v>100</v>
      </c>
      <c r="B102" s="2">
        <v>1921</v>
      </c>
      <c r="C102" s="2" t="s">
        <v>71</v>
      </c>
      <c r="D102" s="5">
        <v>87</v>
      </c>
      <c r="E102" s="4">
        <v>39</v>
      </c>
      <c r="F102" s="4">
        <v>47</v>
      </c>
      <c r="G102" s="4">
        <v>1</v>
      </c>
      <c r="H102" s="4">
        <v>0.45300000000000001</v>
      </c>
      <c r="I102" s="4">
        <v>4.4000000000000004</v>
      </c>
      <c r="J102" s="4">
        <v>5.2</v>
      </c>
      <c r="K102" s="2">
        <f t="shared" si="4"/>
        <v>382.8</v>
      </c>
      <c r="L102" s="4">
        <f t="shared" si="5"/>
        <v>452.40000000000003</v>
      </c>
      <c r="M102" s="4">
        <f t="shared" si="6"/>
        <v>0.41927374085739805</v>
      </c>
      <c r="N102" s="4">
        <f t="shared" si="7"/>
        <v>1.1374605557539427E-3</v>
      </c>
      <c r="O102" s="7"/>
      <c r="P102" s="7"/>
      <c r="Q102" s="4"/>
      <c r="R102" s="4"/>
      <c r="S102" s="4"/>
      <c r="T102" s="4"/>
      <c r="U102" s="4"/>
    </row>
    <row r="103" spans="1:21" x14ac:dyDescent="0.2">
      <c r="A103" s="4">
        <v>101</v>
      </c>
      <c r="B103" s="2">
        <v>1927</v>
      </c>
      <c r="C103" s="2" t="s">
        <v>27</v>
      </c>
      <c r="D103" s="5">
        <v>87</v>
      </c>
      <c r="E103" s="4">
        <v>38</v>
      </c>
      <c r="F103" s="4">
        <v>48</v>
      </c>
      <c r="G103" s="4">
        <v>1</v>
      </c>
      <c r="H103" s="4">
        <v>0.442</v>
      </c>
      <c r="I103" s="4">
        <v>4.5999999999999996</v>
      </c>
      <c r="J103" s="4">
        <v>5.4</v>
      </c>
      <c r="K103" s="2">
        <f t="shared" si="4"/>
        <v>400.2</v>
      </c>
      <c r="L103" s="4">
        <f t="shared" si="5"/>
        <v>469.8</v>
      </c>
      <c r="M103" s="4">
        <f t="shared" si="6"/>
        <v>0.42246360337348521</v>
      </c>
      <c r="N103" s="4">
        <f t="shared" si="7"/>
        <v>3.8167079314849867E-4</v>
      </c>
      <c r="O103" s="7"/>
      <c r="P103" s="7"/>
      <c r="Q103" s="4"/>
      <c r="R103" s="4"/>
      <c r="S103" s="4"/>
      <c r="T103" s="4"/>
      <c r="U103" s="4"/>
    </row>
    <row r="104" spans="1:21" x14ac:dyDescent="0.2">
      <c r="A104" s="4">
        <v>102</v>
      </c>
      <c r="B104" s="2">
        <v>1929</v>
      </c>
      <c r="C104" s="2" t="s">
        <v>17</v>
      </c>
      <c r="D104" s="5">
        <v>87</v>
      </c>
      <c r="E104" s="4">
        <v>25</v>
      </c>
      <c r="F104" s="4">
        <v>59</v>
      </c>
      <c r="G104" s="4">
        <v>3</v>
      </c>
      <c r="H104" s="4">
        <v>0.29799999999999999</v>
      </c>
      <c r="I104" s="4">
        <v>3.8</v>
      </c>
      <c r="J104" s="4">
        <v>5.6</v>
      </c>
      <c r="K104" s="2">
        <f t="shared" si="4"/>
        <v>330.59999999999997</v>
      </c>
      <c r="L104" s="4">
        <f t="shared" si="5"/>
        <v>487.2</v>
      </c>
      <c r="M104" s="4">
        <f t="shared" si="6"/>
        <v>0.31948429441231152</v>
      </c>
      <c r="N104" s="4">
        <f t="shared" si="7"/>
        <v>4.6157490639488056E-4</v>
      </c>
      <c r="O104" s="7"/>
      <c r="P104" s="7"/>
      <c r="Q104" s="4"/>
      <c r="R104" s="4"/>
      <c r="S104" s="4"/>
      <c r="T104" s="4"/>
      <c r="U104" s="4"/>
    </row>
    <row r="105" spans="1:21" x14ac:dyDescent="0.2">
      <c r="A105" s="4">
        <v>103</v>
      </c>
      <c r="B105" s="2">
        <v>1930</v>
      </c>
      <c r="C105" s="2" t="s">
        <v>78</v>
      </c>
      <c r="D105" s="5">
        <v>87</v>
      </c>
      <c r="E105" s="4">
        <v>28</v>
      </c>
      <c r="F105" s="4">
        <v>58</v>
      </c>
      <c r="G105" s="4">
        <v>1</v>
      </c>
      <c r="H105" s="4">
        <v>0.32600000000000001</v>
      </c>
      <c r="I105" s="4">
        <v>4</v>
      </c>
      <c r="J105" s="4">
        <v>6.4</v>
      </c>
      <c r="K105" s="2">
        <f t="shared" si="4"/>
        <v>348</v>
      </c>
      <c r="L105" s="4">
        <f t="shared" si="5"/>
        <v>556.80000000000007</v>
      </c>
      <c r="M105" s="4">
        <f t="shared" si="6"/>
        <v>0.28567013568878391</v>
      </c>
      <c r="N105" s="4">
        <f t="shared" si="7"/>
        <v>1.6264979553611023E-3</v>
      </c>
      <c r="O105" s="7"/>
      <c r="P105" s="7"/>
      <c r="Q105" s="4"/>
      <c r="R105" s="4"/>
      <c r="S105" s="4"/>
      <c r="T105" s="4"/>
      <c r="U105" s="4"/>
    </row>
    <row r="106" spans="1:21" x14ac:dyDescent="0.2">
      <c r="A106" s="4">
        <v>104</v>
      </c>
      <c r="B106" s="2">
        <v>1934</v>
      </c>
      <c r="C106" s="2" t="s">
        <v>21</v>
      </c>
      <c r="D106" s="5">
        <v>87</v>
      </c>
      <c r="E106" s="4">
        <v>54</v>
      </c>
      <c r="F106" s="4">
        <v>29</v>
      </c>
      <c r="G106" s="4">
        <v>4</v>
      </c>
      <c r="H106" s="4">
        <v>0.65100000000000002</v>
      </c>
      <c r="I106" s="4">
        <v>4.3</v>
      </c>
      <c r="J106" s="4">
        <v>3.2</v>
      </c>
      <c r="K106" s="2">
        <f t="shared" si="4"/>
        <v>374.09999999999997</v>
      </c>
      <c r="L106" s="4">
        <f t="shared" si="5"/>
        <v>278.40000000000003</v>
      </c>
      <c r="M106" s="4">
        <f t="shared" si="6"/>
        <v>0.64018224239034349</v>
      </c>
      <c r="N106" s="4">
        <f t="shared" si="7"/>
        <v>1.1702387970128178E-4</v>
      </c>
      <c r="O106" s="7"/>
      <c r="P106" s="7"/>
      <c r="Q106" s="4"/>
      <c r="R106" s="4"/>
      <c r="S106" s="4"/>
      <c r="T106" s="4"/>
      <c r="U106" s="4"/>
    </row>
    <row r="107" spans="1:21" x14ac:dyDescent="0.2">
      <c r="A107" s="4">
        <v>105</v>
      </c>
      <c r="B107" s="2">
        <v>1939</v>
      </c>
      <c r="C107" s="2" t="s">
        <v>15</v>
      </c>
      <c r="D107" s="5">
        <v>87</v>
      </c>
      <c r="E107" s="4">
        <v>45</v>
      </c>
      <c r="F107" s="4">
        <v>42</v>
      </c>
      <c r="G107" s="4">
        <v>0</v>
      </c>
      <c r="H107" s="4">
        <v>0.51700000000000002</v>
      </c>
      <c r="I107" s="4">
        <v>5.3</v>
      </c>
      <c r="J107" s="4">
        <v>5.2</v>
      </c>
      <c r="K107" s="2">
        <f t="shared" si="4"/>
        <v>461.09999999999997</v>
      </c>
      <c r="L107" s="4">
        <f t="shared" si="5"/>
        <v>452.40000000000003</v>
      </c>
      <c r="M107" s="4">
        <f t="shared" si="6"/>
        <v>0.50928492755735266</v>
      </c>
      <c r="N107" s="4">
        <f t="shared" si="7"/>
        <v>5.9522342795296587E-5</v>
      </c>
      <c r="O107" s="7"/>
      <c r="P107" s="7"/>
      <c r="Q107" s="4"/>
      <c r="R107" s="4"/>
      <c r="S107" s="4"/>
      <c r="T107" s="4"/>
      <c r="U107" s="4"/>
    </row>
    <row r="108" spans="1:21" x14ac:dyDescent="0.2">
      <c r="A108" s="4">
        <v>106</v>
      </c>
      <c r="B108" s="2">
        <v>1922</v>
      </c>
      <c r="C108" s="2" t="s">
        <v>71</v>
      </c>
      <c r="D108" s="5">
        <v>86</v>
      </c>
      <c r="E108" s="4">
        <v>49</v>
      </c>
      <c r="F108" s="4">
        <v>36</v>
      </c>
      <c r="G108" s="4">
        <v>1</v>
      </c>
      <c r="H108" s="4">
        <v>0.57599999999999996</v>
      </c>
      <c r="I108" s="4">
        <v>5.7</v>
      </c>
      <c r="J108" s="4">
        <v>4.5999999999999996</v>
      </c>
      <c r="K108" s="2">
        <f t="shared" si="4"/>
        <v>490.2</v>
      </c>
      <c r="L108" s="4">
        <f t="shared" si="5"/>
        <v>395.59999999999997</v>
      </c>
      <c r="M108" s="4">
        <f t="shared" si="6"/>
        <v>0.60302832752992841</v>
      </c>
      <c r="N108" s="4">
        <f t="shared" si="7"/>
        <v>7.305304890650883E-4</v>
      </c>
      <c r="O108" s="7"/>
      <c r="P108" s="7"/>
      <c r="Q108" s="4"/>
      <c r="R108" s="4"/>
      <c r="S108" s="4"/>
      <c r="T108" s="4"/>
      <c r="U108" s="4"/>
    </row>
    <row r="109" spans="1:21" x14ac:dyDescent="0.2">
      <c r="A109" s="4">
        <v>107</v>
      </c>
      <c r="B109" s="2">
        <v>1924</v>
      </c>
      <c r="C109" s="2" t="s">
        <v>18</v>
      </c>
      <c r="D109" s="5">
        <v>86</v>
      </c>
      <c r="E109" s="4">
        <v>37</v>
      </c>
      <c r="F109" s="4">
        <v>45</v>
      </c>
      <c r="G109" s="4">
        <v>4</v>
      </c>
      <c r="H109" s="4">
        <v>0.45100000000000001</v>
      </c>
      <c r="I109" s="4">
        <v>4.5</v>
      </c>
      <c r="J109" s="4">
        <v>4.7</v>
      </c>
      <c r="K109" s="2">
        <f t="shared" si="4"/>
        <v>387</v>
      </c>
      <c r="L109" s="4">
        <f t="shared" si="5"/>
        <v>404.2</v>
      </c>
      <c r="M109" s="4">
        <f t="shared" si="6"/>
        <v>0.47881370116130734</v>
      </c>
      <c r="N109" s="4">
        <f t="shared" si="7"/>
        <v>7.7360197229050848E-4</v>
      </c>
      <c r="O109" s="7"/>
      <c r="P109" s="7"/>
      <c r="Q109" s="4"/>
      <c r="R109" s="4"/>
      <c r="S109" s="4"/>
      <c r="T109" s="4"/>
      <c r="U109" s="4"/>
    </row>
    <row r="110" spans="1:21" x14ac:dyDescent="0.2">
      <c r="A110" s="4">
        <v>108</v>
      </c>
      <c r="B110" s="2">
        <v>1941</v>
      </c>
      <c r="C110" s="2" t="s">
        <v>20</v>
      </c>
      <c r="D110" s="5">
        <v>86</v>
      </c>
      <c r="E110" s="4">
        <v>60</v>
      </c>
      <c r="F110" s="4">
        <v>26</v>
      </c>
      <c r="G110" s="4">
        <v>0</v>
      </c>
      <c r="H110" s="4">
        <v>0.69799999999999995</v>
      </c>
      <c r="I110" s="4">
        <v>6.3</v>
      </c>
      <c r="J110" s="4">
        <v>3.8</v>
      </c>
      <c r="K110" s="2">
        <f t="shared" si="4"/>
        <v>541.79999999999995</v>
      </c>
      <c r="L110" s="4">
        <f t="shared" si="5"/>
        <v>326.8</v>
      </c>
      <c r="M110" s="4">
        <f t="shared" si="6"/>
        <v>0.72826144553889005</v>
      </c>
      <c r="N110" s="4">
        <f t="shared" si="7"/>
        <v>9.1575508610321134E-4</v>
      </c>
      <c r="O110" s="7"/>
      <c r="P110" s="7"/>
      <c r="Q110" s="4"/>
      <c r="R110" s="4"/>
      <c r="S110" s="4"/>
      <c r="T110" s="4"/>
      <c r="U110" s="4"/>
    </row>
    <row r="111" spans="1:21" x14ac:dyDescent="0.2">
      <c r="A111" s="4">
        <v>109</v>
      </c>
      <c r="B111" s="2">
        <v>1942</v>
      </c>
      <c r="C111" s="2" t="s">
        <v>17</v>
      </c>
      <c r="D111" s="5">
        <v>86</v>
      </c>
      <c r="E111" s="4">
        <v>47</v>
      </c>
      <c r="F111" s="4">
        <v>37</v>
      </c>
      <c r="G111" s="4">
        <v>2</v>
      </c>
      <c r="H111" s="4">
        <v>0.56000000000000005</v>
      </c>
      <c r="I111" s="4">
        <v>5</v>
      </c>
      <c r="J111" s="4">
        <v>4.5999999999999996</v>
      </c>
      <c r="K111" s="2">
        <f t="shared" si="4"/>
        <v>430</v>
      </c>
      <c r="L111" s="4">
        <f t="shared" si="5"/>
        <v>395.59999999999997</v>
      </c>
      <c r="M111" s="4">
        <f t="shared" si="6"/>
        <v>0.54055921886002234</v>
      </c>
      <c r="N111" s="4">
        <f t="shared" si="7"/>
        <v>3.7794397133251317E-4</v>
      </c>
      <c r="O111" s="7"/>
      <c r="P111" s="7"/>
      <c r="Q111" s="4"/>
      <c r="R111" s="4"/>
      <c r="S111" s="4"/>
      <c r="T111" s="4"/>
      <c r="U111" s="4"/>
    </row>
    <row r="112" spans="1:21" x14ac:dyDescent="0.2">
      <c r="A112" s="4">
        <v>110</v>
      </c>
      <c r="B112" s="2">
        <v>1922</v>
      </c>
      <c r="C112" s="2" t="s">
        <v>16</v>
      </c>
      <c r="D112" s="5">
        <v>85</v>
      </c>
      <c r="E112" s="4">
        <v>50</v>
      </c>
      <c r="F112" s="4">
        <v>33</v>
      </c>
      <c r="G112" s="4">
        <v>2</v>
      </c>
      <c r="H112" s="4">
        <v>0.60199999999999998</v>
      </c>
      <c r="I112" s="4">
        <v>6</v>
      </c>
      <c r="J112" s="4">
        <v>4.8</v>
      </c>
      <c r="K112" s="2">
        <f t="shared" si="4"/>
        <v>510</v>
      </c>
      <c r="L112" s="4">
        <f t="shared" si="5"/>
        <v>408</v>
      </c>
      <c r="M112" s="4">
        <f t="shared" si="6"/>
        <v>0.60709797953106481</v>
      </c>
      <c r="N112" s="4">
        <f t="shared" si="7"/>
        <v>2.598939529915602E-5</v>
      </c>
      <c r="O112" s="7"/>
      <c r="P112" s="7"/>
      <c r="Q112" s="4"/>
      <c r="R112" s="4"/>
      <c r="S112" s="4"/>
      <c r="T112" s="4"/>
      <c r="U112" s="4"/>
    </row>
    <row r="113" spans="1:21" x14ac:dyDescent="0.2">
      <c r="A113" s="4">
        <v>111</v>
      </c>
      <c r="B113" s="2">
        <v>1926</v>
      </c>
      <c r="C113" s="2" t="s">
        <v>70</v>
      </c>
      <c r="D113" s="5">
        <v>85</v>
      </c>
      <c r="E113" s="4">
        <v>47</v>
      </c>
      <c r="F113" s="4">
        <v>34</v>
      </c>
      <c r="G113" s="4">
        <v>4</v>
      </c>
      <c r="H113" s="4">
        <v>0.57999999999999996</v>
      </c>
      <c r="I113" s="4">
        <v>4.9000000000000004</v>
      </c>
      <c r="J113" s="4">
        <v>4.0999999999999996</v>
      </c>
      <c r="K113" s="2">
        <f t="shared" si="4"/>
        <v>416.50000000000006</v>
      </c>
      <c r="L113" s="4">
        <f t="shared" si="5"/>
        <v>348.49999999999994</v>
      </c>
      <c r="M113" s="4">
        <f t="shared" si="6"/>
        <v>0.58603159529704729</v>
      </c>
      <c r="N113" s="4">
        <f t="shared" si="7"/>
        <v>3.6380141827363493E-5</v>
      </c>
      <c r="O113" s="7"/>
      <c r="P113" s="7"/>
      <c r="Q113" s="4"/>
      <c r="R113" s="4"/>
      <c r="S113" s="4"/>
      <c r="T113" s="4"/>
      <c r="U113" s="4"/>
    </row>
    <row r="114" spans="1:21" x14ac:dyDescent="0.2">
      <c r="A114" s="4">
        <v>112</v>
      </c>
      <c r="B114" s="2">
        <v>1947</v>
      </c>
      <c r="C114" s="2" t="s">
        <v>26</v>
      </c>
      <c r="D114" s="5">
        <v>85</v>
      </c>
      <c r="E114" s="4">
        <v>56</v>
      </c>
      <c r="F114" s="4">
        <v>27</v>
      </c>
      <c r="G114" s="4">
        <v>2</v>
      </c>
      <c r="H114" s="4">
        <v>0.67500000000000004</v>
      </c>
      <c r="I114" s="4">
        <v>6.4</v>
      </c>
      <c r="J114" s="4">
        <v>4.3</v>
      </c>
      <c r="K114" s="2">
        <f t="shared" si="4"/>
        <v>544</v>
      </c>
      <c r="L114" s="4">
        <f t="shared" si="5"/>
        <v>365.5</v>
      </c>
      <c r="M114" s="4">
        <f t="shared" si="6"/>
        <v>0.68470551960950155</v>
      </c>
      <c r="N114" s="4">
        <f t="shared" si="7"/>
        <v>9.4197110890418165E-5</v>
      </c>
      <c r="O114" s="7"/>
      <c r="P114" s="7"/>
      <c r="Q114" s="4"/>
      <c r="R114" s="4"/>
      <c r="S114" s="4"/>
      <c r="T114" s="4"/>
      <c r="U114" s="4"/>
    </row>
    <row r="115" spans="1:21" x14ac:dyDescent="0.2">
      <c r="A115" s="4">
        <v>113</v>
      </c>
      <c r="B115" s="2">
        <v>1923</v>
      </c>
      <c r="C115" s="2" t="s">
        <v>72</v>
      </c>
      <c r="D115" s="5">
        <v>84</v>
      </c>
      <c r="E115" s="4">
        <v>51</v>
      </c>
      <c r="F115" s="4">
        <v>33</v>
      </c>
      <c r="G115" s="4">
        <v>0</v>
      </c>
      <c r="H115" s="4">
        <v>0.60699999999999998</v>
      </c>
      <c r="I115" s="4">
        <v>5.8</v>
      </c>
      <c r="J115" s="4">
        <v>5.2</v>
      </c>
      <c r="K115" s="2">
        <f t="shared" si="4"/>
        <v>487.2</v>
      </c>
      <c r="L115" s="4">
        <f t="shared" si="5"/>
        <v>436.8</v>
      </c>
      <c r="M115" s="4">
        <f t="shared" si="6"/>
        <v>0.55303441180409152</v>
      </c>
      <c r="N115" s="4">
        <f t="shared" si="7"/>
        <v>2.912284709330375E-3</v>
      </c>
    </row>
    <row r="116" spans="1:21" x14ac:dyDescent="0.2">
      <c r="A116" s="4">
        <v>114</v>
      </c>
      <c r="B116" s="2">
        <v>1924</v>
      </c>
      <c r="C116" s="2" t="s">
        <v>69</v>
      </c>
      <c r="D116" s="5">
        <v>84</v>
      </c>
      <c r="E116" s="4">
        <v>43</v>
      </c>
      <c r="F116" s="4">
        <v>41</v>
      </c>
      <c r="G116" s="4">
        <v>0</v>
      </c>
      <c r="H116" s="4">
        <v>0.51200000000000001</v>
      </c>
      <c r="I116" s="4">
        <v>6</v>
      </c>
      <c r="J116" s="4">
        <v>6</v>
      </c>
      <c r="K116" s="2">
        <f t="shared" si="4"/>
        <v>504</v>
      </c>
      <c r="L116" s="4">
        <f t="shared" si="5"/>
        <v>504</v>
      </c>
      <c r="M116" s="4">
        <f t="shared" si="6"/>
        <v>0.5</v>
      </c>
      <c r="N116" s="4">
        <f t="shared" si="7"/>
        <v>1.4400000000000025E-4</v>
      </c>
    </row>
    <row r="117" spans="1:21" x14ac:dyDescent="0.2">
      <c r="A117" s="4">
        <v>115</v>
      </c>
      <c r="B117" s="2">
        <v>1928</v>
      </c>
      <c r="C117" s="2" t="s">
        <v>17</v>
      </c>
      <c r="D117" s="5">
        <v>84</v>
      </c>
      <c r="E117" s="4">
        <v>33</v>
      </c>
      <c r="F117" s="4">
        <v>51</v>
      </c>
      <c r="G117" s="4">
        <v>0</v>
      </c>
      <c r="H117" s="4">
        <v>0.39300000000000002</v>
      </c>
      <c r="I117" s="4">
        <v>4.5</v>
      </c>
      <c r="J117" s="4">
        <v>5.3</v>
      </c>
      <c r="K117" s="2">
        <f t="shared" si="4"/>
        <v>378</v>
      </c>
      <c r="L117" s="4">
        <f t="shared" si="5"/>
        <v>445.2</v>
      </c>
      <c r="M117" s="4">
        <f t="shared" si="6"/>
        <v>0.42090061474011925</v>
      </c>
      <c r="N117" s="4">
        <f t="shared" si="7"/>
        <v>7.7844430287655867E-4</v>
      </c>
    </row>
    <row r="118" spans="1:21" x14ac:dyDescent="0.2">
      <c r="A118" s="4">
        <v>116</v>
      </c>
      <c r="B118" s="2">
        <v>1929</v>
      </c>
      <c r="C118" s="2" t="s">
        <v>27</v>
      </c>
      <c r="D118" s="5">
        <v>84</v>
      </c>
      <c r="E118" s="4">
        <v>44</v>
      </c>
      <c r="F118" s="4">
        <v>36</v>
      </c>
      <c r="G118" s="4">
        <v>4</v>
      </c>
      <c r="H118" s="4">
        <v>0.55000000000000004</v>
      </c>
      <c r="I118" s="4">
        <v>6.1</v>
      </c>
      <c r="J118" s="4">
        <v>5.5</v>
      </c>
      <c r="K118" s="2">
        <f t="shared" si="4"/>
        <v>512.4</v>
      </c>
      <c r="L118" s="4">
        <f t="shared" si="5"/>
        <v>462</v>
      </c>
      <c r="M118" s="4">
        <f t="shared" si="6"/>
        <v>0.5503053041766256</v>
      </c>
      <c r="N118" s="4">
        <f t="shared" si="7"/>
        <v>9.3210640265007325E-8</v>
      </c>
    </row>
    <row r="119" spans="1:21" x14ac:dyDescent="0.2">
      <c r="A119" s="4">
        <v>117</v>
      </c>
      <c r="B119" s="2">
        <v>1934</v>
      </c>
      <c r="C119" s="2" t="s">
        <v>32</v>
      </c>
      <c r="D119" s="5">
        <v>84</v>
      </c>
      <c r="E119" s="4">
        <v>52</v>
      </c>
      <c r="F119" s="4">
        <v>29</v>
      </c>
      <c r="G119" s="4">
        <v>3</v>
      </c>
      <c r="H119" s="4">
        <v>0.64200000000000002</v>
      </c>
      <c r="I119" s="4">
        <v>5.0999999999999996</v>
      </c>
      <c r="J119" s="4">
        <v>4</v>
      </c>
      <c r="K119" s="2">
        <f t="shared" si="4"/>
        <v>428.4</v>
      </c>
      <c r="L119" s="4">
        <f t="shared" si="5"/>
        <v>336</v>
      </c>
      <c r="M119" s="4">
        <f t="shared" si="6"/>
        <v>0.61626977519574333</v>
      </c>
      <c r="N119" s="4">
        <f t="shared" si="7"/>
        <v>6.6204446847758591E-4</v>
      </c>
    </row>
    <row r="120" spans="1:21" x14ac:dyDescent="0.2">
      <c r="A120" s="4">
        <v>118</v>
      </c>
      <c r="B120" s="2">
        <v>1937</v>
      </c>
      <c r="C120" s="2" t="s">
        <v>15</v>
      </c>
      <c r="D120" s="5">
        <v>84</v>
      </c>
      <c r="E120" s="4">
        <v>40</v>
      </c>
      <c r="F120" s="4">
        <v>42</v>
      </c>
      <c r="G120" s="4">
        <v>2</v>
      </c>
      <c r="H120" s="4">
        <v>0.48799999999999999</v>
      </c>
      <c r="I120" s="4">
        <v>5.0999999999999996</v>
      </c>
      <c r="J120" s="4">
        <v>5.3</v>
      </c>
      <c r="K120" s="2">
        <f t="shared" si="4"/>
        <v>428.4</v>
      </c>
      <c r="L120" s="4">
        <f t="shared" si="5"/>
        <v>445.2</v>
      </c>
      <c r="M120" s="4">
        <f t="shared" si="6"/>
        <v>0.48125647546638312</v>
      </c>
      <c r="N120" s="4">
        <f t="shared" si="7"/>
        <v>4.5475123135492675E-5</v>
      </c>
    </row>
    <row r="121" spans="1:21" x14ac:dyDescent="0.2">
      <c r="A121" s="4">
        <v>119</v>
      </c>
      <c r="B121" s="2">
        <v>1938</v>
      </c>
      <c r="C121" s="2" t="s">
        <v>15</v>
      </c>
      <c r="D121" s="5">
        <v>84</v>
      </c>
      <c r="E121" s="4">
        <v>42</v>
      </c>
      <c r="F121" s="4">
        <v>39</v>
      </c>
      <c r="G121" s="4">
        <v>3</v>
      </c>
      <c r="H121" s="4">
        <v>0.51900000000000002</v>
      </c>
      <c r="I121" s="4">
        <v>5</v>
      </c>
      <c r="J121" s="4">
        <v>5</v>
      </c>
      <c r="K121" s="2">
        <f t="shared" si="4"/>
        <v>420</v>
      </c>
      <c r="L121" s="4">
        <f t="shared" si="5"/>
        <v>420</v>
      </c>
      <c r="M121" s="4">
        <f t="shared" si="6"/>
        <v>0.5</v>
      </c>
      <c r="N121" s="4">
        <f t="shared" si="7"/>
        <v>3.6100000000000064E-4</v>
      </c>
    </row>
    <row r="122" spans="1:21" x14ac:dyDescent="0.2">
      <c r="A122" s="4">
        <v>120</v>
      </c>
      <c r="B122" s="2">
        <v>1942</v>
      </c>
      <c r="C122" s="2" t="s">
        <v>24</v>
      </c>
      <c r="D122" s="5">
        <v>84</v>
      </c>
      <c r="E122" s="4">
        <v>40</v>
      </c>
      <c r="F122" s="4">
        <v>40</v>
      </c>
      <c r="G122" s="4">
        <v>4</v>
      </c>
      <c r="H122" s="4">
        <v>0.5</v>
      </c>
      <c r="I122" s="4">
        <v>5</v>
      </c>
      <c r="J122" s="4">
        <v>4.8</v>
      </c>
      <c r="K122" s="2">
        <f t="shared" si="4"/>
        <v>420</v>
      </c>
      <c r="L122" s="4">
        <f t="shared" si="5"/>
        <v>403.2</v>
      </c>
      <c r="M122" s="4">
        <f t="shared" si="6"/>
        <v>0.51989022037369159</v>
      </c>
      <c r="N122" s="4">
        <f t="shared" si="7"/>
        <v>3.956208665140161E-4</v>
      </c>
    </row>
    <row r="123" spans="1:21" x14ac:dyDescent="0.2">
      <c r="A123" s="4">
        <v>121</v>
      </c>
      <c r="B123" s="2">
        <v>1944</v>
      </c>
      <c r="C123" s="2" t="s">
        <v>26</v>
      </c>
      <c r="D123" s="5">
        <v>84</v>
      </c>
      <c r="E123" s="4">
        <v>53</v>
      </c>
      <c r="F123" s="4">
        <v>29</v>
      </c>
      <c r="G123" s="4">
        <v>2</v>
      </c>
      <c r="H123" s="4">
        <v>0.64600000000000002</v>
      </c>
      <c r="I123" s="4">
        <v>5.3</v>
      </c>
      <c r="J123" s="4">
        <v>4</v>
      </c>
      <c r="K123" s="2">
        <f t="shared" si="4"/>
        <v>445.2</v>
      </c>
      <c r="L123" s="4">
        <f t="shared" si="5"/>
        <v>336</v>
      </c>
      <c r="M123" s="4">
        <f t="shared" si="6"/>
        <v>0.63384652987665435</v>
      </c>
      <c r="N123" s="4">
        <f t="shared" si="7"/>
        <v>1.4770683603905572E-4</v>
      </c>
    </row>
    <row r="124" spans="1:21" x14ac:dyDescent="0.2">
      <c r="A124" s="4">
        <v>122</v>
      </c>
      <c r="B124" s="2">
        <v>1921</v>
      </c>
      <c r="C124" s="2" t="s">
        <v>70</v>
      </c>
      <c r="D124" s="5">
        <v>83</v>
      </c>
      <c r="E124" s="4">
        <v>44</v>
      </c>
      <c r="F124" s="4">
        <v>36</v>
      </c>
      <c r="G124" s="4">
        <v>3</v>
      </c>
      <c r="H124" s="4">
        <v>0.55000000000000004</v>
      </c>
      <c r="I124" s="4">
        <v>5.8</v>
      </c>
      <c r="J124" s="4">
        <v>4.7</v>
      </c>
      <c r="K124" s="2">
        <f t="shared" si="4"/>
        <v>481.4</v>
      </c>
      <c r="L124" s="4">
        <f t="shared" si="5"/>
        <v>390.1</v>
      </c>
      <c r="M124" s="4">
        <f t="shared" si="6"/>
        <v>0.60110611340756503</v>
      </c>
      <c r="N124" s="4">
        <f t="shared" si="7"/>
        <v>2.611834827626894E-3</v>
      </c>
    </row>
    <row r="125" spans="1:21" x14ac:dyDescent="0.2">
      <c r="A125" s="4">
        <v>123</v>
      </c>
      <c r="B125" s="2">
        <v>1924</v>
      </c>
      <c r="C125" s="2" t="s">
        <v>15</v>
      </c>
      <c r="D125" s="5">
        <v>83</v>
      </c>
      <c r="E125" s="4">
        <v>56</v>
      </c>
      <c r="F125" s="4">
        <v>27</v>
      </c>
      <c r="G125" s="4">
        <v>0</v>
      </c>
      <c r="H125" s="4">
        <v>0.67500000000000004</v>
      </c>
      <c r="I125" s="4">
        <v>5.8</v>
      </c>
      <c r="J125" s="4">
        <v>4.4000000000000004</v>
      </c>
      <c r="K125" s="2">
        <f t="shared" si="4"/>
        <v>481.4</v>
      </c>
      <c r="L125" s="4">
        <f t="shared" si="5"/>
        <v>365.20000000000005</v>
      </c>
      <c r="M125" s="4">
        <f t="shared" si="6"/>
        <v>0.63150857623123169</v>
      </c>
      <c r="N125" s="4">
        <f t="shared" si="7"/>
        <v>1.891503941434589E-3</v>
      </c>
    </row>
    <row r="126" spans="1:21" x14ac:dyDescent="0.2">
      <c r="A126" s="4">
        <v>124</v>
      </c>
      <c r="B126" s="2">
        <v>1935</v>
      </c>
      <c r="C126" s="2" t="s">
        <v>32</v>
      </c>
      <c r="D126" s="5">
        <v>83</v>
      </c>
      <c r="E126" s="4">
        <v>54</v>
      </c>
      <c r="F126" s="4">
        <v>26</v>
      </c>
      <c r="G126" s="4">
        <v>3</v>
      </c>
      <c r="H126" s="4">
        <v>0.67500000000000004</v>
      </c>
      <c r="I126" s="4">
        <v>6.7</v>
      </c>
      <c r="J126" s="4">
        <v>4.9000000000000004</v>
      </c>
      <c r="K126" s="2">
        <f t="shared" si="4"/>
        <v>556.1</v>
      </c>
      <c r="L126" s="4">
        <f t="shared" si="5"/>
        <v>406.70000000000005</v>
      </c>
      <c r="M126" s="4">
        <f t="shared" si="6"/>
        <v>0.64796384724587219</v>
      </c>
      <c r="N126" s="4">
        <f t="shared" si="7"/>
        <v>7.3095355574453503E-4</v>
      </c>
    </row>
    <row r="127" spans="1:21" x14ac:dyDescent="0.2">
      <c r="A127" s="4">
        <v>125</v>
      </c>
      <c r="B127" s="2">
        <v>1936</v>
      </c>
      <c r="C127" s="2" t="s">
        <v>32</v>
      </c>
      <c r="D127" s="5">
        <v>83</v>
      </c>
      <c r="E127" s="4">
        <v>48</v>
      </c>
      <c r="F127" s="4">
        <v>33</v>
      </c>
      <c r="G127" s="4">
        <v>2</v>
      </c>
      <c r="H127" s="4">
        <v>0.59299999999999997</v>
      </c>
      <c r="I127" s="4">
        <v>5.8</v>
      </c>
      <c r="J127" s="4">
        <v>5.5</v>
      </c>
      <c r="K127" s="2">
        <f t="shared" si="4"/>
        <v>481.4</v>
      </c>
      <c r="L127" s="4">
        <f t="shared" si="5"/>
        <v>456.5</v>
      </c>
      <c r="M127" s="4">
        <f t="shared" si="6"/>
        <v>0.5258679233625011</v>
      </c>
      <c r="N127" s="4">
        <f t="shared" si="7"/>
        <v>4.5067157136630216E-3</v>
      </c>
    </row>
    <row r="128" spans="1:21" x14ac:dyDescent="0.2">
      <c r="A128" s="4">
        <v>126</v>
      </c>
      <c r="B128" s="2">
        <v>1937</v>
      </c>
      <c r="C128" s="2" t="s">
        <v>16</v>
      </c>
      <c r="D128" s="5">
        <v>83</v>
      </c>
      <c r="E128" s="4">
        <v>58</v>
      </c>
      <c r="F128" s="4">
        <v>23</v>
      </c>
      <c r="G128" s="4">
        <v>2</v>
      </c>
      <c r="H128" s="4">
        <v>0.71599999999999997</v>
      </c>
      <c r="I128" s="4">
        <v>6.4</v>
      </c>
      <c r="J128" s="4">
        <v>3.5</v>
      </c>
      <c r="K128" s="2">
        <f t="shared" si="4"/>
        <v>531.20000000000005</v>
      </c>
      <c r="L128" s="4">
        <f t="shared" si="5"/>
        <v>290.5</v>
      </c>
      <c r="M128" s="4">
        <f t="shared" si="6"/>
        <v>0.76438874979765625</v>
      </c>
      <c r="N128" s="4">
        <f t="shared" si="7"/>
        <v>2.3414711069801811E-3</v>
      </c>
    </row>
    <row r="129" spans="1:14" x14ac:dyDescent="0.2">
      <c r="A129" s="4">
        <v>127</v>
      </c>
      <c r="B129" s="2">
        <v>1924</v>
      </c>
      <c r="C129" s="2" t="s">
        <v>27</v>
      </c>
      <c r="D129" s="5">
        <v>82</v>
      </c>
      <c r="E129" s="4">
        <v>51</v>
      </c>
      <c r="F129" s="4">
        <v>30</v>
      </c>
      <c r="G129" s="4">
        <v>1</v>
      </c>
      <c r="H129" s="4">
        <v>0.63</v>
      </c>
      <c r="I129" s="4">
        <v>5.3</v>
      </c>
      <c r="J129" s="4">
        <v>3.9</v>
      </c>
      <c r="K129" s="2">
        <f t="shared" si="4"/>
        <v>434.59999999999997</v>
      </c>
      <c r="L129" s="4">
        <f t="shared" si="5"/>
        <v>319.8</v>
      </c>
      <c r="M129" s="4">
        <f t="shared" si="6"/>
        <v>0.64522699472092404</v>
      </c>
      <c r="N129" s="4">
        <f t="shared" si="7"/>
        <v>2.3186136823104847E-4</v>
      </c>
    </row>
    <row r="130" spans="1:14" x14ac:dyDescent="0.2">
      <c r="A130" s="4">
        <v>128</v>
      </c>
      <c r="B130" s="2">
        <v>1929</v>
      </c>
      <c r="C130" s="2" t="s">
        <v>16</v>
      </c>
      <c r="D130" s="5">
        <v>82</v>
      </c>
      <c r="E130" s="4">
        <v>65</v>
      </c>
      <c r="F130" s="4">
        <v>17</v>
      </c>
      <c r="G130" s="4">
        <v>0</v>
      </c>
      <c r="H130" s="4">
        <v>0.79300000000000004</v>
      </c>
      <c r="I130" s="4">
        <v>6.8</v>
      </c>
      <c r="J130" s="4">
        <v>3.7</v>
      </c>
      <c r="K130" s="2">
        <f t="shared" si="4"/>
        <v>557.6</v>
      </c>
      <c r="L130" s="4">
        <f t="shared" si="5"/>
        <v>303.40000000000003</v>
      </c>
      <c r="M130" s="4">
        <f t="shared" si="6"/>
        <v>0.76615931758803268</v>
      </c>
      <c r="N130" s="4">
        <f t="shared" si="7"/>
        <v>7.2042223234009364E-4</v>
      </c>
    </row>
    <row r="131" spans="1:14" x14ac:dyDescent="0.2">
      <c r="A131" s="4">
        <v>129</v>
      </c>
      <c r="B131" s="2">
        <v>1942</v>
      </c>
      <c r="C131" s="2" t="s">
        <v>20</v>
      </c>
      <c r="D131" s="5">
        <v>82</v>
      </c>
      <c r="E131" s="4">
        <v>45</v>
      </c>
      <c r="F131" s="4">
        <v>36</v>
      </c>
      <c r="G131" s="4">
        <v>1</v>
      </c>
      <c r="H131" s="4">
        <v>0.55600000000000005</v>
      </c>
      <c r="I131" s="4">
        <v>4.7</v>
      </c>
      <c r="J131" s="4">
        <v>4.3</v>
      </c>
      <c r="K131" s="2">
        <f t="shared" si="4"/>
        <v>385.40000000000003</v>
      </c>
      <c r="L131" s="4">
        <f t="shared" si="5"/>
        <v>352.59999999999997</v>
      </c>
      <c r="M131" s="4">
        <f t="shared" si="6"/>
        <v>0.54325351694820123</v>
      </c>
      <c r="N131" s="4">
        <f t="shared" si="7"/>
        <v>1.624728301897945E-4</v>
      </c>
    </row>
    <row r="132" spans="1:14" x14ac:dyDescent="0.2">
      <c r="A132" s="4">
        <v>130</v>
      </c>
      <c r="B132" s="2">
        <v>1945</v>
      </c>
      <c r="C132" s="2" t="s">
        <v>20</v>
      </c>
      <c r="D132" s="5">
        <v>82</v>
      </c>
      <c r="E132" s="4">
        <v>43</v>
      </c>
      <c r="F132" s="4">
        <v>36</v>
      </c>
      <c r="G132" s="4">
        <v>3</v>
      </c>
      <c r="H132" s="4">
        <v>0.54400000000000004</v>
      </c>
      <c r="I132" s="4">
        <v>5.5</v>
      </c>
      <c r="J132" s="4">
        <v>5.6</v>
      </c>
      <c r="K132" s="2">
        <f t="shared" ref="K132:K193" si="8">D132*I132</f>
        <v>451</v>
      </c>
      <c r="L132" s="4">
        <f t="shared" ref="L132:L193" si="9">J132*D132</f>
        <v>459.2</v>
      </c>
      <c r="M132" s="4">
        <f t="shared" ref="M132:M195" si="10">(K132^1.95)/((K132^1.95)+L132^1.95)</f>
        <v>0.49121688214468823</v>
      </c>
      <c r="N132" s="4">
        <f t="shared" ref="N132:N193" si="11">(H132-M132)^2</f>
        <v>2.7860575305277365E-3</v>
      </c>
    </row>
    <row r="133" spans="1:14" x14ac:dyDescent="0.2">
      <c r="A133" s="4">
        <v>131</v>
      </c>
      <c r="B133" s="2">
        <v>1921</v>
      </c>
      <c r="C133" s="2" t="s">
        <v>73</v>
      </c>
      <c r="D133" s="5">
        <v>81</v>
      </c>
      <c r="E133" s="4">
        <v>36</v>
      </c>
      <c r="F133" s="4">
        <v>43</v>
      </c>
      <c r="G133" s="4">
        <v>2</v>
      </c>
      <c r="H133" s="4">
        <v>0.45600000000000002</v>
      </c>
      <c r="I133" s="4">
        <v>4.2</v>
      </c>
      <c r="J133" s="4">
        <v>4.5</v>
      </c>
      <c r="K133" s="2">
        <f t="shared" si="8"/>
        <v>340.2</v>
      </c>
      <c r="L133" s="4">
        <f t="shared" si="9"/>
        <v>364.5</v>
      </c>
      <c r="M133" s="4">
        <f t="shared" si="10"/>
        <v>0.46641661470910034</v>
      </c>
      <c r="N133" s="4">
        <f t="shared" si="11"/>
        <v>1.0850586199784525E-4</v>
      </c>
    </row>
    <row r="134" spans="1:14" x14ac:dyDescent="0.2">
      <c r="A134" s="4">
        <v>132</v>
      </c>
      <c r="B134" s="2">
        <v>1921</v>
      </c>
      <c r="C134" s="2" t="s">
        <v>74</v>
      </c>
      <c r="D134" s="5">
        <v>81</v>
      </c>
      <c r="E134" s="4">
        <v>46</v>
      </c>
      <c r="F134" s="4">
        <v>34</v>
      </c>
      <c r="G134" s="4">
        <v>1</v>
      </c>
      <c r="H134" s="4">
        <v>0.57499999999999996</v>
      </c>
      <c r="I134" s="4">
        <v>6.3</v>
      </c>
      <c r="J134" s="4">
        <v>5.2</v>
      </c>
      <c r="K134" s="2">
        <f t="shared" si="8"/>
        <v>510.3</v>
      </c>
      <c r="L134" s="4">
        <f t="shared" si="9"/>
        <v>421.2</v>
      </c>
      <c r="M134" s="4">
        <f t="shared" si="10"/>
        <v>0.59247042881792389</v>
      </c>
      <c r="N134" s="4">
        <f t="shared" si="11"/>
        <v>3.0521588308214702E-4</v>
      </c>
    </row>
    <row r="135" spans="1:14" x14ac:dyDescent="0.2">
      <c r="A135" s="4">
        <v>133</v>
      </c>
      <c r="B135" s="2">
        <v>1923</v>
      </c>
      <c r="C135" s="2" t="s">
        <v>69</v>
      </c>
      <c r="D135" s="5">
        <v>81</v>
      </c>
      <c r="E135" s="4">
        <v>32</v>
      </c>
      <c r="F135" s="4">
        <v>48</v>
      </c>
      <c r="G135" s="4">
        <v>1</v>
      </c>
      <c r="H135" s="4">
        <v>0.4</v>
      </c>
      <c r="I135" s="4">
        <v>5.9</v>
      </c>
      <c r="J135" s="4">
        <v>7.1</v>
      </c>
      <c r="K135" s="2">
        <f t="shared" si="8"/>
        <v>477.90000000000003</v>
      </c>
      <c r="L135" s="4">
        <f t="shared" si="9"/>
        <v>575.1</v>
      </c>
      <c r="M135" s="4">
        <f t="shared" si="10"/>
        <v>0.41071080073805649</v>
      </c>
      <c r="N135" s="4">
        <f t="shared" si="11"/>
        <v>1.1472125245035102E-4</v>
      </c>
    </row>
    <row r="136" spans="1:14" x14ac:dyDescent="0.2">
      <c r="A136" s="4">
        <v>134</v>
      </c>
      <c r="B136" s="2">
        <v>1939</v>
      </c>
      <c r="C136" s="2" t="s">
        <v>19</v>
      </c>
      <c r="D136" s="5">
        <v>81</v>
      </c>
      <c r="E136" s="4">
        <v>53</v>
      </c>
      <c r="F136" s="4">
        <v>26</v>
      </c>
      <c r="G136" s="4">
        <v>2</v>
      </c>
      <c r="H136" s="4">
        <v>0.67100000000000004</v>
      </c>
      <c r="I136" s="4">
        <v>7.1</v>
      </c>
      <c r="J136" s="4">
        <v>4.5999999999999996</v>
      </c>
      <c r="K136" s="2">
        <f t="shared" si="8"/>
        <v>575.1</v>
      </c>
      <c r="L136" s="4">
        <f t="shared" si="9"/>
        <v>372.59999999999997</v>
      </c>
      <c r="M136" s="4">
        <f t="shared" si="10"/>
        <v>0.69980617134465684</v>
      </c>
      <c r="N136" s="4">
        <f t="shared" si="11"/>
        <v>8.2979550753772629E-4</v>
      </c>
    </row>
    <row r="137" spans="1:14" x14ac:dyDescent="0.2">
      <c r="A137" s="4">
        <v>135</v>
      </c>
      <c r="B137" s="2">
        <v>1946</v>
      </c>
      <c r="C137" s="2" t="s">
        <v>20</v>
      </c>
      <c r="D137" s="5">
        <v>81</v>
      </c>
      <c r="E137" s="4">
        <v>43</v>
      </c>
      <c r="F137" s="4">
        <v>35</v>
      </c>
      <c r="G137" s="4">
        <v>3</v>
      </c>
      <c r="H137" s="4">
        <v>0.55100000000000005</v>
      </c>
      <c r="I137" s="4">
        <v>5.2</v>
      </c>
      <c r="J137" s="4">
        <v>4.7</v>
      </c>
      <c r="K137" s="2">
        <f t="shared" si="8"/>
        <v>421.2</v>
      </c>
      <c r="L137" s="4">
        <f t="shared" si="9"/>
        <v>380.7</v>
      </c>
      <c r="M137" s="4">
        <f t="shared" si="10"/>
        <v>0.54912536267168932</v>
      </c>
      <c r="N137" s="4">
        <f t="shared" si="11"/>
        <v>3.5142651126959702E-6</v>
      </c>
    </row>
    <row r="138" spans="1:14" x14ac:dyDescent="0.2">
      <c r="A138" s="4">
        <v>136</v>
      </c>
      <c r="B138" s="2">
        <v>1928</v>
      </c>
      <c r="C138" s="2" t="s">
        <v>16</v>
      </c>
      <c r="D138" s="5">
        <v>80</v>
      </c>
      <c r="E138" s="4">
        <v>50</v>
      </c>
      <c r="F138" s="4">
        <v>29</v>
      </c>
      <c r="G138" s="4">
        <v>1</v>
      </c>
      <c r="H138" s="4">
        <v>0.63300000000000001</v>
      </c>
      <c r="I138" s="4">
        <v>5.2</v>
      </c>
      <c r="J138" s="4">
        <v>3.8</v>
      </c>
      <c r="K138" s="2">
        <f t="shared" si="8"/>
        <v>416</v>
      </c>
      <c r="L138" s="4">
        <f t="shared" si="9"/>
        <v>304</v>
      </c>
      <c r="M138" s="4">
        <f t="shared" si="10"/>
        <v>0.64831304806726497</v>
      </c>
      <c r="N138" s="4">
        <f t="shared" si="11"/>
        <v>2.3448944111036733E-4</v>
      </c>
    </row>
    <row r="139" spans="1:14" x14ac:dyDescent="0.2">
      <c r="A139" s="4">
        <v>137</v>
      </c>
      <c r="B139" s="2">
        <v>1937</v>
      </c>
      <c r="C139" s="2" t="s">
        <v>19</v>
      </c>
      <c r="D139" s="5">
        <v>80</v>
      </c>
      <c r="E139" s="4">
        <v>60</v>
      </c>
      <c r="F139" s="4">
        <v>19</v>
      </c>
      <c r="G139" s="4">
        <v>1</v>
      </c>
      <c r="H139" s="4">
        <v>0.75900000000000001</v>
      </c>
      <c r="I139" s="4">
        <v>8.3000000000000007</v>
      </c>
      <c r="J139" s="4">
        <v>4.8</v>
      </c>
      <c r="K139" s="2">
        <f t="shared" si="8"/>
        <v>664</v>
      </c>
      <c r="L139" s="4">
        <f t="shared" si="9"/>
        <v>384</v>
      </c>
      <c r="M139" s="4">
        <f t="shared" si="10"/>
        <v>0.74419681842548868</v>
      </c>
      <c r="N139" s="4">
        <f t="shared" si="11"/>
        <v>2.1913418472795161E-4</v>
      </c>
    </row>
    <row r="140" spans="1:14" x14ac:dyDescent="0.2">
      <c r="A140" s="4">
        <v>138</v>
      </c>
      <c r="B140" s="2">
        <v>1941</v>
      </c>
      <c r="C140" s="2" t="s">
        <v>16</v>
      </c>
      <c r="D140" s="5">
        <v>80</v>
      </c>
      <c r="E140" s="4">
        <v>56</v>
      </c>
      <c r="F140" s="4">
        <v>22</v>
      </c>
      <c r="G140" s="4">
        <v>2</v>
      </c>
      <c r="H140" s="4">
        <v>0.71799999999999997</v>
      </c>
      <c r="I140" s="4">
        <v>5.3</v>
      </c>
      <c r="J140" s="4">
        <v>3.4</v>
      </c>
      <c r="K140" s="2">
        <f t="shared" si="8"/>
        <v>424</v>
      </c>
      <c r="L140" s="4">
        <f t="shared" si="9"/>
        <v>272</v>
      </c>
      <c r="M140" s="4">
        <f t="shared" si="10"/>
        <v>0.70384312665627791</v>
      </c>
      <c r="N140" s="4">
        <f t="shared" si="11"/>
        <v>2.0041706287018837E-4</v>
      </c>
    </row>
    <row r="141" spans="1:14" x14ac:dyDescent="0.2">
      <c r="A141" s="4">
        <v>139</v>
      </c>
      <c r="B141" s="2">
        <v>1941</v>
      </c>
      <c r="C141" s="2" t="s">
        <v>17</v>
      </c>
      <c r="D141" s="5">
        <v>80</v>
      </c>
      <c r="E141" s="4">
        <v>41</v>
      </c>
      <c r="F141" s="4">
        <v>36</v>
      </c>
      <c r="G141" s="4">
        <v>3</v>
      </c>
      <c r="H141" s="4">
        <v>0.53200000000000003</v>
      </c>
      <c r="I141" s="4">
        <v>4.8</v>
      </c>
      <c r="J141" s="4">
        <v>4.4000000000000004</v>
      </c>
      <c r="K141" s="2">
        <f t="shared" si="8"/>
        <v>384</v>
      </c>
      <c r="L141" s="4">
        <f t="shared" si="9"/>
        <v>352</v>
      </c>
      <c r="M141" s="4">
        <f t="shared" si="10"/>
        <v>0.54231657520186916</v>
      </c>
      <c r="N141" s="4">
        <f t="shared" si="11"/>
        <v>1.0643172389582102E-4</v>
      </c>
    </row>
    <row r="142" spans="1:14" x14ac:dyDescent="0.2">
      <c r="A142" s="4">
        <v>140</v>
      </c>
      <c r="B142" s="2">
        <v>1920</v>
      </c>
      <c r="C142" s="2" t="s">
        <v>16</v>
      </c>
      <c r="D142" s="5">
        <v>79</v>
      </c>
      <c r="E142" s="4">
        <v>42</v>
      </c>
      <c r="F142" s="4">
        <v>35</v>
      </c>
      <c r="G142" s="4">
        <v>2</v>
      </c>
      <c r="H142" s="4">
        <v>0.54500000000000004</v>
      </c>
      <c r="I142" s="4">
        <v>5</v>
      </c>
      <c r="J142" s="4">
        <v>4.5</v>
      </c>
      <c r="K142" s="2">
        <f t="shared" si="8"/>
        <v>395</v>
      </c>
      <c r="L142" s="4">
        <f t="shared" si="9"/>
        <v>355.5</v>
      </c>
      <c r="M142" s="4">
        <f t="shared" si="10"/>
        <v>0.55118333653307561</v>
      </c>
      <c r="N142" s="4">
        <f t="shared" si="11"/>
        <v>3.8233650681266976E-5</v>
      </c>
    </row>
    <row r="143" spans="1:14" x14ac:dyDescent="0.2">
      <c r="A143" s="4">
        <v>141</v>
      </c>
      <c r="B143" s="2">
        <v>1928</v>
      </c>
      <c r="C143" s="2" t="s">
        <v>52</v>
      </c>
      <c r="D143" s="5">
        <v>79</v>
      </c>
      <c r="E143" s="4">
        <v>20</v>
      </c>
      <c r="F143" s="4">
        <v>59</v>
      </c>
      <c r="G143" s="4">
        <v>0</v>
      </c>
      <c r="H143" s="4">
        <v>0.253</v>
      </c>
      <c r="I143" s="4">
        <v>4.5</v>
      </c>
      <c r="J143" s="4">
        <v>6.9</v>
      </c>
      <c r="K143" s="2">
        <f t="shared" si="8"/>
        <v>355.5</v>
      </c>
      <c r="L143" s="4">
        <f t="shared" si="9"/>
        <v>545.1</v>
      </c>
      <c r="M143" s="4">
        <f t="shared" si="10"/>
        <v>0.3029021802600253</v>
      </c>
      <c r="N143" s="4">
        <f t="shared" si="11"/>
        <v>2.4902275947040584E-3</v>
      </c>
    </row>
    <row r="144" spans="1:14" x14ac:dyDescent="0.2">
      <c r="A144" s="4">
        <v>142</v>
      </c>
      <c r="B144" s="2">
        <v>1938</v>
      </c>
      <c r="C144" s="2" t="s">
        <v>21</v>
      </c>
      <c r="D144" s="5">
        <v>79</v>
      </c>
      <c r="E144" s="4">
        <v>43</v>
      </c>
      <c r="F144" s="4">
        <v>33</v>
      </c>
      <c r="G144" s="4">
        <v>3</v>
      </c>
      <c r="H144" s="4">
        <v>0.56599999999999995</v>
      </c>
      <c r="I144" s="4">
        <v>5.6</v>
      </c>
      <c r="J144" s="4">
        <v>5.7</v>
      </c>
      <c r="K144" s="2">
        <f t="shared" si="8"/>
        <v>442.4</v>
      </c>
      <c r="L144" s="4">
        <f t="shared" si="9"/>
        <v>450.3</v>
      </c>
      <c r="M144" s="4">
        <f t="shared" si="10"/>
        <v>0.49137231260915365</v>
      </c>
      <c r="N144" s="4">
        <f t="shared" si="11"/>
        <v>5.5692917253058792E-3</v>
      </c>
    </row>
    <row r="145" spans="1:14" x14ac:dyDescent="0.2">
      <c r="A145" s="4">
        <v>143</v>
      </c>
      <c r="B145" s="2">
        <v>1923</v>
      </c>
      <c r="C145" s="2" t="s">
        <v>15</v>
      </c>
      <c r="D145" s="5">
        <v>78</v>
      </c>
      <c r="E145" s="4">
        <v>48</v>
      </c>
      <c r="F145" s="4">
        <v>29</v>
      </c>
      <c r="G145" s="4">
        <v>1</v>
      </c>
      <c r="H145" s="4">
        <v>0.623</v>
      </c>
      <c r="I145" s="4">
        <v>5.6</v>
      </c>
      <c r="J145" s="4">
        <v>4.7</v>
      </c>
      <c r="K145" s="2">
        <f t="shared" si="8"/>
        <v>436.79999999999995</v>
      </c>
      <c r="L145" s="4">
        <f t="shared" si="9"/>
        <v>366.6</v>
      </c>
      <c r="M145" s="4">
        <f t="shared" si="10"/>
        <v>0.58459077980178054</v>
      </c>
      <c r="N145" s="4">
        <f t="shared" si="11"/>
        <v>1.47526819623531E-3</v>
      </c>
    </row>
    <row r="146" spans="1:14" x14ac:dyDescent="0.2">
      <c r="A146" s="4">
        <v>144</v>
      </c>
      <c r="B146" s="2">
        <v>1925</v>
      </c>
      <c r="C146" s="2" t="s">
        <v>27</v>
      </c>
      <c r="D146" s="5">
        <v>78</v>
      </c>
      <c r="E146" s="4">
        <v>58</v>
      </c>
      <c r="F146" s="4">
        <v>19</v>
      </c>
      <c r="G146" s="4">
        <v>1</v>
      </c>
      <c r="H146" s="4">
        <v>0.753</v>
      </c>
      <c r="I146" s="4">
        <v>6.4</v>
      </c>
      <c r="J146" s="4">
        <v>4.2</v>
      </c>
      <c r="K146" s="2">
        <f t="shared" si="8"/>
        <v>499.20000000000005</v>
      </c>
      <c r="L146" s="4">
        <f t="shared" si="9"/>
        <v>327.60000000000002</v>
      </c>
      <c r="M146" s="4">
        <f t="shared" si="10"/>
        <v>0.69452628153725238</v>
      </c>
      <c r="N146" s="4">
        <f t="shared" si="11"/>
        <v>3.4191757508606727E-3</v>
      </c>
    </row>
    <row r="147" spans="1:14" x14ac:dyDescent="0.2">
      <c r="A147" s="4">
        <v>145</v>
      </c>
      <c r="B147" s="2">
        <v>1938</v>
      </c>
      <c r="C147" s="2" t="s">
        <v>16</v>
      </c>
      <c r="D147" s="5">
        <v>78</v>
      </c>
      <c r="E147" s="4">
        <v>48</v>
      </c>
      <c r="F147" s="4">
        <v>29</v>
      </c>
      <c r="G147" s="4">
        <v>1</v>
      </c>
      <c r="H147" s="4">
        <v>0.623</v>
      </c>
      <c r="I147" s="4">
        <v>6.3</v>
      </c>
      <c r="J147" s="4">
        <v>4.3</v>
      </c>
      <c r="K147" s="2">
        <f t="shared" si="8"/>
        <v>491.4</v>
      </c>
      <c r="L147" s="4">
        <f t="shared" si="9"/>
        <v>335.4</v>
      </c>
      <c r="M147" s="4">
        <f t="shared" si="10"/>
        <v>0.67803858580383924</v>
      </c>
      <c r="N147" s="4">
        <f t="shared" si="11"/>
        <v>3.0292459272865751E-3</v>
      </c>
    </row>
    <row r="148" spans="1:14" x14ac:dyDescent="0.2">
      <c r="A148" s="4">
        <v>147</v>
      </c>
      <c r="B148" s="2">
        <v>1940</v>
      </c>
      <c r="C148" s="2" t="s">
        <v>19</v>
      </c>
      <c r="D148" s="5">
        <v>78</v>
      </c>
      <c r="E148" s="4">
        <v>53</v>
      </c>
      <c r="F148" s="4">
        <v>23</v>
      </c>
      <c r="G148" s="4">
        <v>2</v>
      </c>
      <c r="H148" s="4">
        <v>0.69699999999999995</v>
      </c>
      <c r="I148" s="4">
        <v>6.2</v>
      </c>
      <c r="J148" s="4">
        <v>5</v>
      </c>
      <c r="K148" s="2">
        <f t="shared" si="8"/>
        <v>483.6</v>
      </c>
      <c r="L148" s="4">
        <f t="shared" si="9"/>
        <v>390</v>
      </c>
      <c r="M148" s="4">
        <f t="shared" si="10"/>
        <v>0.60335574614480736</v>
      </c>
      <c r="N148" s="4">
        <f t="shared" si="11"/>
        <v>8.7692462800957535E-3</v>
      </c>
    </row>
    <row r="149" spans="1:14" x14ac:dyDescent="0.2">
      <c r="A149" s="4">
        <v>148</v>
      </c>
      <c r="B149" s="2">
        <v>1942</v>
      </c>
      <c r="C149" s="2" t="s">
        <v>21</v>
      </c>
      <c r="D149" s="5">
        <v>78</v>
      </c>
      <c r="E149" s="4">
        <v>38</v>
      </c>
      <c r="F149" s="4">
        <v>38</v>
      </c>
      <c r="G149" s="4">
        <v>2</v>
      </c>
      <c r="H149" s="4">
        <v>0.5</v>
      </c>
      <c r="I149" s="4">
        <v>5.5</v>
      </c>
      <c r="J149" s="4">
        <v>5.6</v>
      </c>
      <c r="K149" s="2">
        <f t="shared" si="8"/>
        <v>429</v>
      </c>
      <c r="L149" s="4">
        <f t="shared" si="9"/>
        <v>436.79999999999995</v>
      </c>
      <c r="M149" s="4">
        <f t="shared" si="10"/>
        <v>0.49121688214468773</v>
      </c>
      <c r="N149" s="4">
        <f t="shared" si="11"/>
        <v>7.7143159260305251E-5</v>
      </c>
    </row>
    <row r="150" spans="1:14" x14ac:dyDescent="0.2">
      <c r="A150" s="4">
        <v>149</v>
      </c>
      <c r="B150" s="2">
        <v>1922</v>
      </c>
      <c r="C150" s="2" t="s">
        <v>15</v>
      </c>
      <c r="D150" s="5">
        <v>77</v>
      </c>
      <c r="E150" s="4">
        <v>46</v>
      </c>
      <c r="F150" s="4">
        <v>30</v>
      </c>
      <c r="G150" s="4">
        <v>1</v>
      </c>
      <c r="H150" s="4">
        <v>0.60499999999999998</v>
      </c>
      <c r="I150" s="4">
        <v>5.2</v>
      </c>
      <c r="J150" s="4">
        <v>4.5999999999999996</v>
      </c>
      <c r="K150" s="2">
        <f t="shared" si="8"/>
        <v>400.40000000000003</v>
      </c>
      <c r="L150" s="4">
        <f t="shared" si="9"/>
        <v>354.2</v>
      </c>
      <c r="M150" s="4">
        <f t="shared" si="10"/>
        <v>0.55948556867264654</v>
      </c>
      <c r="N150" s="4">
        <f t="shared" si="11"/>
        <v>2.0715634590523727E-3</v>
      </c>
    </row>
    <row r="151" spans="1:14" x14ac:dyDescent="0.2">
      <c r="A151" s="4">
        <v>150</v>
      </c>
      <c r="B151" s="2">
        <v>1930</v>
      </c>
      <c r="C151" s="2" t="s">
        <v>16</v>
      </c>
      <c r="D151" s="5">
        <v>77</v>
      </c>
      <c r="E151" s="4">
        <v>40</v>
      </c>
      <c r="F151" s="4">
        <v>37</v>
      </c>
      <c r="G151" s="4">
        <v>0</v>
      </c>
      <c r="H151" s="4">
        <v>0.51900000000000002</v>
      </c>
      <c r="I151" s="4">
        <v>5.8</v>
      </c>
      <c r="J151" s="4">
        <v>5.2</v>
      </c>
      <c r="K151" s="2">
        <f t="shared" si="8"/>
        <v>446.59999999999997</v>
      </c>
      <c r="L151" s="4">
        <f t="shared" si="9"/>
        <v>400.40000000000003</v>
      </c>
      <c r="M151" s="4">
        <f t="shared" si="10"/>
        <v>0.55303441180409108</v>
      </c>
      <c r="N151" s="4">
        <f t="shared" si="11"/>
        <v>1.1583411868504527E-3</v>
      </c>
    </row>
    <row r="152" spans="1:14" x14ac:dyDescent="0.2">
      <c r="A152" s="4">
        <v>151</v>
      </c>
      <c r="B152" s="2">
        <v>1936</v>
      </c>
      <c r="C152" s="2" t="s">
        <v>21</v>
      </c>
      <c r="D152" s="5">
        <v>77</v>
      </c>
      <c r="E152" s="4">
        <v>33</v>
      </c>
      <c r="F152" s="4">
        <v>43</v>
      </c>
      <c r="G152" s="4">
        <v>1</v>
      </c>
      <c r="H152" s="4">
        <v>0.434</v>
      </c>
      <c r="I152" s="4">
        <v>5.6</v>
      </c>
      <c r="J152" s="4">
        <v>6.2</v>
      </c>
      <c r="K152" s="2">
        <f t="shared" si="8"/>
        <v>431.2</v>
      </c>
      <c r="L152" s="4">
        <f t="shared" si="9"/>
        <v>477.40000000000003</v>
      </c>
      <c r="M152" s="4">
        <f t="shared" si="10"/>
        <v>0.45054318366680851</v>
      </c>
      <c r="N152" s="4">
        <f t="shared" si="11"/>
        <v>2.7367692583376001E-4</v>
      </c>
    </row>
    <row r="153" spans="1:14" x14ac:dyDescent="0.2">
      <c r="A153" s="4">
        <v>152</v>
      </c>
      <c r="B153" s="2">
        <v>1939</v>
      </c>
      <c r="C153" s="2" t="s">
        <v>24</v>
      </c>
      <c r="D153" s="5">
        <v>77</v>
      </c>
      <c r="E153" s="4">
        <v>46</v>
      </c>
      <c r="F153" s="4">
        <v>30</v>
      </c>
      <c r="G153" s="4">
        <v>1</v>
      </c>
      <c r="H153" s="4">
        <v>0.60499999999999998</v>
      </c>
      <c r="I153" s="4">
        <v>6.5</v>
      </c>
      <c r="J153" s="4">
        <v>5.2</v>
      </c>
      <c r="K153" s="2">
        <f t="shared" si="8"/>
        <v>500.5</v>
      </c>
      <c r="L153" s="4">
        <f t="shared" si="9"/>
        <v>400.40000000000003</v>
      </c>
      <c r="M153" s="4">
        <f t="shared" si="10"/>
        <v>0.60709797953106492</v>
      </c>
      <c r="N153" s="4">
        <f t="shared" si="11"/>
        <v>4.4015181127674734E-6</v>
      </c>
    </row>
    <row r="154" spans="1:14" x14ac:dyDescent="0.2">
      <c r="A154" s="4">
        <v>153</v>
      </c>
      <c r="B154" s="2">
        <v>1946</v>
      </c>
      <c r="C154" s="2" t="s">
        <v>21</v>
      </c>
      <c r="D154" s="5">
        <v>77</v>
      </c>
      <c r="E154" s="4">
        <v>33</v>
      </c>
      <c r="F154" s="4">
        <v>40</v>
      </c>
      <c r="G154" s="4">
        <v>4</v>
      </c>
      <c r="H154" s="4">
        <v>0.45200000000000001</v>
      </c>
      <c r="I154" s="4">
        <v>4.9000000000000004</v>
      </c>
      <c r="J154" s="4">
        <v>4.9000000000000004</v>
      </c>
      <c r="K154" s="2">
        <f t="shared" si="8"/>
        <v>377.3</v>
      </c>
      <c r="L154" s="4">
        <f t="shared" si="9"/>
        <v>377.3</v>
      </c>
      <c r="M154" s="4">
        <f t="shared" si="10"/>
        <v>0.5</v>
      </c>
      <c r="N154" s="4">
        <f t="shared" si="11"/>
        <v>2.3039999999999988E-3</v>
      </c>
    </row>
    <row r="155" spans="1:14" x14ac:dyDescent="0.2">
      <c r="A155" s="4">
        <v>154</v>
      </c>
      <c r="B155" s="2">
        <v>1925</v>
      </c>
      <c r="C155" s="2" t="s">
        <v>70</v>
      </c>
      <c r="D155" s="5">
        <v>76</v>
      </c>
      <c r="E155" s="4">
        <v>36</v>
      </c>
      <c r="F155" s="4">
        <v>38</v>
      </c>
      <c r="G155" s="4">
        <v>2</v>
      </c>
      <c r="H155" s="4">
        <v>0.48599999999999999</v>
      </c>
      <c r="I155" s="4">
        <v>4.8</v>
      </c>
      <c r="J155" s="4">
        <v>4.9000000000000004</v>
      </c>
      <c r="K155" s="2">
        <f t="shared" si="8"/>
        <v>364.8</v>
      </c>
      <c r="L155" s="4">
        <f t="shared" si="9"/>
        <v>372.40000000000003</v>
      </c>
      <c r="M155" s="4">
        <f t="shared" si="10"/>
        <v>0.48994945147205415</v>
      </c>
      <c r="N155" s="4">
        <f t="shared" si="11"/>
        <v>1.5598166930110819E-5</v>
      </c>
    </row>
    <row r="156" spans="1:14" x14ac:dyDescent="0.2">
      <c r="A156" s="4">
        <v>155</v>
      </c>
      <c r="B156" s="2">
        <v>1945</v>
      </c>
      <c r="C156" s="2" t="s">
        <v>26</v>
      </c>
      <c r="D156" s="5">
        <v>76</v>
      </c>
      <c r="E156" s="4">
        <v>37</v>
      </c>
      <c r="F156" s="4">
        <v>38</v>
      </c>
      <c r="G156" s="4">
        <v>1</v>
      </c>
      <c r="H156" s="4">
        <v>0.49299999999999999</v>
      </c>
      <c r="I156" s="4">
        <v>4.2</v>
      </c>
      <c r="J156" s="4">
        <v>4.2</v>
      </c>
      <c r="K156" s="2">
        <f t="shared" si="8"/>
        <v>319.2</v>
      </c>
      <c r="L156" s="4">
        <f t="shared" si="9"/>
        <v>319.2</v>
      </c>
      <c r="M156" s="4">
        <f t="shared" si="10"/>
        <v>0.5</v>
      </c>
      <c r="N156" s="4">
        <f t="shared" si="11"/>
        <v>4.9000000000000087E-5</v>
      </c>
    </row>
    <row r="157" spans="1:14" x14ac:dyDescent="0.2">
      <c r="A157" s="4">
        <v>156</v>
      </c>
      <c r="B157" s="2">
        <v>1946</v>
      </c>
      <c r="C157" s="2" t="s">
        <v>26</v>
      </c>
      <c r="D157" s="5">
        <v>76</v>
      </c>
      <c r="E157" s="4">
        <v>37</v>
      </c>
      <c r="F157" s="4">
        <v>37</v>
      </c>
      <c r="G157" s="4">
        <v>2</v>
      </c>
      <c r="H157" s="4">
        <v>0.5</v>
      </c>
      <c r="I157" s="4">
        <v>4.8</v>
      </c>
      <c r="J157" s="4">
        <v>5</v>
      </c>
      <c r="K157" s="2">
        <f t="shared" si="8"/>
        <v>364.8</v>
      </c>
      <c r="L157" s="4">
        <f t="shared" si="9"/>
        <v>380</v>
      </c>
      <c r="M157" s="4">
        <f t="shared" si="10"/>
        <v>0.48010977962630846</v>
      </c>
      <c r="N157" s="4">
        <f t="shared" si="11"/>
        <v>3.9562086651401387E-4</v>
      </c>
    </row>
    <row r="158" spans="1:14" x14ac:dyDescent="0.2">
      <c r="A158" s="4">
        <v>157</v>
      </c>
      <c r="B158" s="2">
        <v>1947</v>
      </c>
      <c r="C158" s="2" t="s">
        <v>25</v>
      </c>
      <c r="D158" s="5">
        <v>76</v>
      </c>
      <c r="E158" s="4">
        <v>21</v>
      </c>
      <c r="F158" s="4">
        <v>49</v>
      </c>
      <c r="G158" s="4">
        <v>6</v>
      </c>
      <c r="H158" s="4">
        <v>0.3</v>
      </c>
      <c r="I158" s="4">
        <v>4.2</v>
      </c>
      <c r="J158" s="4">
        <v>6.9</v>
      </c>
      <c r="K158" s="2">
        <f t="shared" si="8"/>
        <v>319.2</v>
      </c>
      <c r="L158" s="4">
        <f t="shared" si="9"/>
        <v>524.4</v>
      </c>
      <c r="M158" s="4">
        <f t="shared" si="10"/>
        <v>0.27526896445636728</v>
      </c>
      <c r="N158" s="4">
        <f t="shared" si="11"/>
        <v>6.1162411906042424E-4</v>
      </c>
    </row>
    <row r="159" spans="1:14" x14ac:dyDescent="0.2">
      <c r="A159" s="4">
        <v>158</v>
      </c>
      <c r="B159" s="2">
        <v>1948</v>
      </c>
      <c r="C159" s="2" t="s">
        <v>24</v>
      </c>
      <c r="D159" s="5">
        <v>76</v>
      </c>
      <c r="E159" s="4">
        <v>39</v>
      </c>
      <c r="F159" s="4">
        <v>34</v>
      </c>
      <c r="G159" s="4">
        <v>3</v>
      </c>
      <c r="H159" s="4">
        <v>0.53400000000000003</v>
      </c>
      <c r="I159" s="4">
        <v>4.5</v>
      </c>
      <c r="J159" s="4">
        <v>3.9</v>
      </c>
      <c r="K159" s="2">
        <f t="shared" si="8"/>
        <v>342</v>
      </c>
      <c r="L159" s="4">
        <f t="shared" si="9"/>
        <v>296.39999999999998</v>
      </c>
      <c r="M159" s="4">
        <f t="shared" si="10"/>
        <v>0.56931248080404229</v>
      </c>
      <c r="N159" s="4">
        <f t="shared" si="11"/>
        <v>1.2469713005358529E-3</v>
      </c>
    </row>
    <row r="160" spans="1:14" x14ac:dyDescent="0.2">
      <c r="A160" s="4">
        <v>159</v>
      </c>
      <c r="B160" s="2">
        <v>1929</v>
      </c>
      <c r="C160" s="2" t="s">
        <v>35</v>
      </c>
      <c r="D160" s="5">
        <v>75</v>
      </c>
      <c r="E160" s="4">
        <v>45</v>
      </c>
      <c r="F160" s="4">
        <v>28</v>
      </c>
      <c r="G160" s="4">
        <v>2</v>
      </c>
      <c r="H160" s="4">
        <v>0.61599999999999999</v>
      </c>
      <c r="I160" s="4">
        <v>7.5</v>
      </c>
      <c r="J160" s="4">
        <v>6.1</v>
      </c>
      <c r="K160" s="2">
        <f t="shared" si="8"/>
        <v>562.5</v>
      </c>
      <c r="L160" s="4">
        <f t="shared" si="9"/>
        <v>457.5</v>
      </c>
      <c r="M160" s="4">
        <f t="shared" si="10"/>
        <v>0.59938368486651183</v>
      </c>
      <c r="N160" s="4">
        <f t="shared" si="11"/>
        <v>2.7610192861538755E-4</v>
      </c>
    </row>
    <row r="161" spans="1:14" x14ac:dyDescent="0.2">
      <c r="A161" s="4">
        <v>160</v>
      </c>
      <c r="B161" s="2">
        <v>1943</v>
      </c>
      <c r="C161" s="2" t="s">
        <v>20</v>
      </c>
      <c r="D161" s="5">
        <v>75</v>
      </c>
      <c r="E161" s="4">
        <v>26</v>
      </c>
      <c r="F161" s="4">
        <v>46</v>
      </c>
      <c r="G161" s="4">
        <v>3</v>
      </c>
      <c r="H161" s="4">
        <v>0.36099999999999999</v>
      </c>
      <c r="I161" s="4">
        <v>5</v>
      </c>
      <c r="J161" s="4">
        <v>6.3</v>
      </c>
      <c r="K161" s="2">
        <f t="shared" si="8"/>
        <v>375</v>
      </c>
      <c r="L161" s="4">
        <f t="shared" si="9"/>
        <v>472.5</v>
      </c>
      <c r="M161" s="4">
        <f t="shared" si="10"/>
        <v>0.38920198906981196</v>
      </c>
      <c r="N161" s="4">
        <f t="shared" si="11"/>
        <v>7.9535218749379397E-4</v>
      </c>
    </row>
    <row r="162" spans="1:14" x14ac:dyDescent="0.2">
      <c r="A162" s="4">
        <v>161</v>
      </c>
      <c r="B162" s="2">
        <v>1947</v>
      </c>
      <c r="C162" s="2" t="s">
        <v>21</v>
      </c>
      <c r="D162" s="5">
        <v>75</v>
      </c>
      <c r="E162" s="4">
        <v>36</v>
      </c>
      <c r="F162" s="4">
        <v>37</v>
      </c>
      <c r="G162" s="4">
        <v>2</v>
      </c>
      <c r="H162" s="4">
        <v>0.49299999999999999</v>
      </c>
      <c r="I162" s="4">
        <v>5</v>
      </c>
      <c r="J162" s="4">
        <v>5.7</v>
      </c>
      <c r="K162" s="2">
        <f t="shared" si="8"/>
        <v>375</v>
      </c>
      <c r="L162" s="4">
        <f t="shared" si="9"/>
        <v>427.5</v>
      </c>
      <c r="M162" s="4">
        <f t="shared" si="10"/>
        <v>0.43646897055795114</v>
      </c>
      <c r="N162" s="4">
        <f t="shared" si="11"/>
        <v>3.1957572897777942E-3</v>
      </c>
    </row>
    <row r="163" spans="1:14" x14ac:dyDescent="0.2">
      <c r="A163" s="4">
        <v>162</v>
      </c>
      <c r="B163" s="2">
        <v>1932</v>
      </c>
      <c r="C163" s="2" t="s">
        <v>19</v>
      </c>
      <c r="D163" s="5">
        <v>74</v>
      </c>
      <c r="E163" s="4">
        <v>42</v>
      </c>
      <c r="F163" s="4">
        <v>31</v>
      </c>
      <c r="G163" s="4">
        <v>1</v>
      </c>
      <c r="H163" s="4">
        <v>0.57499999999999996</v>
      </c>
      <c r="I163" s="4">
        <v>5.8</v>
      </c>
      <c r="J163" s="4">
        <v>4.2</v>
      </c>
      <c r="K163" s="2">
        <f t="shared" si="8"/>
        <v>429.2</v>
      </c>
      <c r="L163" s="4">
        <f t="shared" si="9"/>
        <v>310.8</v>
      </c>
      <c r="M163" s="4">
        <f t="shared" si="10"/>
        <v>0.65235524193596917</v>
      </c>
      <c r="N163" s="4">
        <f t="shared" si="11"/>
        <v>5.9838334549723298E-3</v>
      </c>
    </row>
    <row r="164" spans="1:14" x14ac:dyDescent="0.2">
      <c r="A164" s="4">
        <v>163</v>
      </c>
      <c r="B164" s="2">
        <v>1942</v>
      </c>
      <c r="C164" s="2" t="s">
        <v>15</v>
      </c>
      <c r="D164" s="5">
        <v>74</v>
      </c>
      <c r="E164" s="4">
        <v>19</v>
      </c>
      <c r="F164" s="4">
        <v>55</v>
      </c>
      <c r="G164" s="4">
        <v>0</v>
      </c>
      <c r="H164" s="4">
        <v>0.25700000000000001</v>
      </c>
      <c r="I164" s="4">
        <v>4</v>
      </c>
      <c r="J164" s="4">
        <v>5.9</v>
      </c>
      <c r="K164" s="2">
        <f t="shared" si="8"/>
        <v>296</v>
      </c>
      <c r="L164" s="4">
        <f t="shared" si="9"/>
        <v>436.6</v>
      </c>
      <c r="M164" s="4">
        <f t="shared" si="10"/>
        <v>0.31910604877853815</v>
      </c>
      <c r="N164" s="4">
        <f t="shared" si="11"/>
        <v>3.8571612948821599E-3</v>
      </c>
    </row>
    <row r="165" spans="1:14" x14ac:dyDescent="0.2">
      <c r="A165" s="4">
        <v>164</v>
      </c>
      <c r="B165" s="2">
        <v>1925</v>
      </c>
      <c r="C165" s="2" t="s">
        <v>37</v>
      </c>
      <c r="D165" s="5">
        <v>73</v>
      </c>
      <c r="E165" s="4">
        <v>48</v>
      </c>
      <c r="F165" s="4">
        <v>24</v>
      </c>
      <c r="G165" s="4">
        <v>1</v>
      </c>
      <c r="H165" s="4">
        <v>0.66700000000000004</v>
      </c>
      <c r="I165" s="4">
        <v>6.8</v>
      </c>
      <c r="J165" s="4">
        <v>5.2</v>
      </c>
      <c r="K165" s="2">
        <f t="shared" si="8"/>
        <v>496.4</v>
      </c>
      <c r="L165" s="4">
        <f t="shared" si="9"/>
        <v>379.6</v>
      </c>
      <c r="M165" s="4">
        <f t="shared" si="10"/>
        <v>0.62787581569403861</v>
      </c>
      <c r="N165" s="4">
        <f t="shared" si="11"/>
        <v>1.5307017976068386E-3</v>
      </c>
    </row>
    <row r="166" spans="1:14" x14ac:dyDescent="0.2">
      <c r="A166" s="4">
        <v>165</v>
      </c>
      <c r="B166" s="2">
        <v>1929</v>
      </c>
      <c r="C166" s="2" t="s">
        <v>70</v>
      </c>
      <c r="D166" s="5">
        <v>73</v>
      </c>
      <c r="E166" s="4">
        <v>20</v>
      </c>
      <c r="F166" s="4">
        <v>51</v>
      </c>
      <c r="G166" s="4">
        <v>2</v>
      </c>
      <c r="H166" s="4">
        <v>0.28199999999999997</v>
      </c>
      <c r="I166" s="4">
        <v>5.4</v>
      </c>
      <c r="J166" s="4">
        <v>8.1</v>
      </c>
      <c r="K166" s="2">
        <f t="shared" si="8"/>
        <v>394.20000000000005</v>
      </c>
      <c r="L166" s="4">
        <f t="shared" si="9"/>
        <v>591.29999999999995</v>
      </c>
      <c r="M166" s="4">
        <f t="shared" si="10"/>
        <v>0.31202762460145872</v>
      </c>
      <c r="N166" s="4">
        <f t="shared" si="11"/>
        <v>9.0165823920613055E-4</v>
      </c>
    </row>
    <row r="167" spans="1:14" x14ac:dyDescent="0.2">
      <c r="A167" s="4">
        <v>166</v>
      </c>
      <c r="B167" s="2">
        <v>1940</v>
      </c>
      <c r="C167" s="2" t="s">
        <v>20</v>
      </c>
      <c r="D167" s="5">
        <v>73</v>
      </c>
      <c r="E167" s="4">
        <v>44</v>
      </c>
      <c r="F167" s="4">
        <v>29</v>
      </c>
      <c r="G167" s="4">
        <v>0</v>
      </c>
      <c r="H167" s="4">
        <v>0.60299999999999998</v>
      </c>
      <c r="I167" s="4">
        <v>6.3</v>
      </c>
      <c r="J167" s="4">
        <v>5.4</v>
      </c>
      <c r="K167" s="2">
        <f t="shared" si="8"/>
        <v>459.9</v>
      </c>
      <c r="L167" s="4">
        <f t="shared" si="9"/>
        <v>394.20000000000005</v>
      </c>
      <c r="M167" s="4">
        <f t="shared" si="10"/>
        <v>0.57458767600955718</v>
      </c>
      <c r="N167" s="4">
        <f t="shared" si="11"/>
        <v>8.0726015453789146E-4</v>
      </c>
    </row>
    <row r="168" spans="1:14" x14ac:dyDescent="0.2">
      <c r="A168" s="4">
        <v>167</v>
      </c>
      <c r="B168" s="2">
        <v>1920</v>
      </c>
      <c r="C168" s="2" t="s">
        <v>15</v>
      </c>
      <c r="D168" s="5">
        <v>72</v>
      </c>
      <c r="E168" s="4">
        <v>51</v>
      </c>
      <c r="F168" s="4">
        <v>19</v>
      </c>
      <c r="G168" s="4">
        <v>2</v>
      </c>
      <c r="H168" s="4">
        <v>0.72899999999999998</v>
      </c>
      <c r="I168" s="4">
        <v>4.9000000000000004</v>
      </c>
      <c r="J168" s="4">
        <v>3.1</v>
      </c>
      <c r="K168" s="2">
        <f t="shared" si="8"/>
        <v>352.8</v>
      </c>
      <c r="L168" s="4">
        <f t="shared" si="9"/>
        <v>223.20000000000002</v>
      </c>
      <c r="M168" s="4">
        <f t="shared" si="10"/>
        <v>0.70946240667248073</v>
      </c>
      <c r="N168" s="4">
        <f t="shared" si="11"/>
        <v>3.8171755303152488E-4</v>
      </c>
    </row>
    <row r="169" spans="1:14" x14ac:dyDescent="0.2">
      <c r="A169" s="4">
        <v>168</v>
      </c>
      <c r="B169" s="2">
        <v>1920</v>
      </c>
      <c r="C169" s="2" t="s">
        <v>74</v>
      </c>
      <c r="D169" s="5">
        <v>72</v>
      </c>
      <c r="E169" s="4">
        <v>33</v>
      </c>
      <c r="F169" s="4">
        <v>39</v>
      </c>
      <c r="G169" s="4">
        <v>0</v>
      </c>
      <c r="H169" s="4">
        <v>0.45800000000000002</v>
      </c>
      <c r="I169" s="4">
        <v>4</v>
      </c>
      <c r="J169" s="4">
        <v>4.8</v>
      </c>
      <c r="K169" s="2">
        <f t="shared" si="8"/>
        <v>288</v>
      </c>
      <c r="L169" s="4">
        <f t="shared" si="9"/>
        <v>345.59999999999997</v>
      </c>
      <c r="M169" s="4">
        <f t="shared" si="10"/>
        <v>0.41204277406238454</v>
      </c>
      <c r="N169" s="4">
        <f t="shared" si="11"/>
        <v>2.1120666158810368E-3</v>
      </c>
    </row>
    <row r="170" spans="1:14" x14ac:dyDescent="0.2">
      <c r="A170" s="4">
        <v>169</v>
      </c>
      <c r="B170" s="2">
        <v>1927</v>
      </c>
      <c r="C170" s="2" t="s">
        <v>28</v>
      </c>
      <c r="D170" s="5">
        <v>72</v>
      </c>
      <c r="E170" s="4">
        <v>34</v>
      </c>
      <c r="F170" s="4">
        <v>36</v>
      </c>
      <c r="G170" s="4">
        <v>2</v>
      </c>
      <c r="H170" s="4">
        <v>0.48599999999999999</v>
      </c>
      <c r="I170" s="4">
        <v>5.3</v>
      </c>
      <c r="J170" s="4">
        <v>5.0999999999999996</v>
      </c>
      <c r="K170" s="2">
        <f t="shared" si="8"/>
        <v>381.59999999999997</v>
      </c>
      <c r="L170" s="4">
        <f t="shared" si="9"/>
        <v>367.2</v>
      </c>
      <c r="M170" s="4">
        <f t="shared" si="10"/>
        <v>0.5187435245336165</v>
      </c>
      <c r="N170" s="4">
        <f t="shared" si="11"/>
        <v>1.0721383988835462E-3</v>
      </c>
    </row>
    <row r="171" spans="1:14" x14ac:dyDescent="0.2">
      <c r="A171" s="4">
        <v>170</v>
      </c>
      <c r="B171" s="2">
        <v>1937</v>
      </c>
      <c r="C171" s="2" t="s">
        <v>51</v>
      </c>
      <c r="D171" s="5">
        <v>72</v>
      </c>
      <c r="E171" s="4">
        <v>44</v>
      </c>
      <c r="F171" s="4">
        <v>26</v>
      </c>
      <c r="G171" s="4">
        <v>2</v>
      </c>
      <c r="H171" s="4">
        <v>0.629</v>
      </c>
      <c r="I171" s="4">
        <v>5.0999999999999996</v>
      </c>
      <c r="J171" s="4">
        <v>3.8</v>
      </c>
      <c r="K171" s="2">
        <f t="shared" si="8"/>
        <v>367.2</v>
      </c>
      <c r="L171" s="4">
        <f t="shared" si="9"/>
        <v>273.59999999999997</v>
      </c>
      <c r="M171" s="4">
        <f t="shared" si="10"/>
        <v>0.6396319292188215</v>
      </c>
      <c r="N171" s="4">
        <f t="shared" si="11"/>
        <v>1.1303791891403037E-4</v>
      </c>
    </row>
    <row r="172" spans="1:14" x14ac:dyDescent="0.2">
      <c r="A172" s="4">
        <v>171</v>
      </c>
      <c r="B172" s="2">
        <v>1938</v>
      </c>
      <c r="C172" s="2" t="s">
        <v>19</v>
      </c>
      <c r="D172" s="5">
        <v>72</v>
      </c>
      <c r="E172" s="4">
        <v>56</v>
      </c>
      <c r="F172" s="4">
        <v>16</v>
      </c>
      <c r="G172" s="4">
        <v>0</v>
      </c>
      <c r="H172" s="4">
        <v>0.77800000000000002</v>
      </c>
      <c r="I172" s="4">
        <v>7.9</v>
      </c>
      <c r="J172" s="4">
        <v>4.3</v>
      </c>
      <c r="K172" s="2">
        <f t="shared" si="8"/>
        <v>568.80000000000007</v>
      </c>
      <c r="L172" s="4">
        <f t="shared" si="9"/>
        <v>309.59999999999997</v>
      </c>
      <c r="M172" s="4">
        <f t="shared" si="10"/>
        <v>0.76603979561160973</v>
      </c>
      <c r="N172" s="4">
        <f t="shared" si="11"/>
        <v>1.4304648901207045E-4</v>
      </c>
    </row>
    <row r="173" spans="1:14" x14ac:dyDescent="0.2">
      <c r="A173" s="4">
        <v>172</v>
      </c>
      <c r="B173" s="2">
        <v>1939</v>
      </c>
      <c r="C173" s="2" t="s">
        <v>20</v>
      </c>
      <c r="D173" s="5">
        <v>72</v>
      </c>
      <c r="E173" s="4">
        <v>37</v>
      </c>
      <c r="F173" s="4">
        <v>34</v>
      </c>
      <c r="G173" s="4">
        <v>1</v>
      </c>
      <c r="H173" s="4">
        <v>0.52100000000000002</v>
      </c>
      <c r="I173" s="4">
        <v>5.6</v>
      </c>
      <c r="J173" s="4">
        <v>4.8</v>
      </c>
      <c r="K173" s="2">
        <f t="shared" si="8"/>
        <v>403.2</v>
      </c>
      <c r="L173" s="4">
        <f t="shared" si="9"/>
        <v>345.59999999999997</v>
      </c>
      <c r="M173" s="4">
        <f t="shared" si="10"/>
        <v>0.57458767600955718</v>
      </c>
      <c r="N173" s="4">
        <f t="shared" si="11"/>
        <v>2.8716390201052682E-3</v>
      </c>
    </row>
    <row r="174" spans="1:14" x14ac:dyDescent="0.2">
      <c r="A174" s="4">
        <v>173</v>
      </c>
      <c r="B174" s="2">
        <v>1948</v>
      </c>
      <c r="C174" s="2" t="s">
        <v>21</v>
      </c>
      <c r="D174" s="5">
        <v>72</v>
      </c>
      <c r="E174" s="4">
        <v>34</v>
      </c>
      <c r="F174" s="4">
        <v>35</v>
      </c>
      <c r="G174" s="4">
        <v>3</v>
      </c>
      <c r="H174" s="4">
        <v>0.49299999999999999</v>
      </c>
      <c r="I174" s="4">
        <v>4.5</v>
      </c>
      <c r="J174" s="4">
        <v>4.4000000000000004</v>
      </c>
      <c r="K174" s="2">
        <f t="shared" si="8"/>
        <v>324</v>
      </c>
      <c r="L174" s="4">
        <f t="shared" si="9"/>
        <v>316.8</v>
      </c>
      <c r="M174" s="4">
        <f t="shared" si="10"/>
        <v>0.5109537643405464</v>
      </c>
      <c r="N174" s="4">
        <f t="shared" si="11"/>
        <v>3.2233765399587581E-4</v>
      </c>
    </row>
    <row r="175" spans="1:14" x14ac:dyDescent="0.2">
      <c r="A175" s="4">
        <v>174</v>
      </c>
      <c r="B175" s="2">
        <v>1923</v>
      </c>
      <c r="C175" s="2" t="s">
        <v>71</v>
      </c>
      <c r="D175" s="5">
        <v>71</v>
      </c>
      <c r="E175" s="4">
        <v>41</v>
      </c>
      <c r="F175" s="4">
        <v>30</v>
      </c>
      <c r="G175" s="4">
        <v>0</v>
      </c>
      <c r="H175" s="4">
        <v>0.57699999999999996</v>
      </c>
      <c r="I175" s="4">
        <v>6.1</v>
      </c>
      <c r="J175" s="4">
        <v>5.9</v>
      </c>
      <c r="K175" s="2">
        <f t="shared" si="8"/>
        <v>433.09999999999997</v>
      </c>
      <c r="L175" s="4">
        <f t="shared" si="9"/>
        <v>418.90000000000003</v>
      </c>
      <c r="M175" s="4">
        <f t="shared" si="10"/>
        <v>0.51624578435396529</v>
      </c>
      <c r="N175" s="4">
        <f t="shared" si="11"/>
        <v>3.6910747187648839E-3</v>
      </c>
    </row>
    <row r="176" spans="1:14" x14ac:dyDescent="0.2">
      <c r="A176" s="4">
        <v>175</v>
      </c>
      <c r="B176" s="2">
        <v>1925</v>
      </c>
      <c r="C176" s="2" t="s">
        <v>28</v>
      </c>
      <c r="D176" s="5">
        <v>71</v>
      </c>
      <c r="E176" s="4">
        <v>36</v>
      </c>
      <c r="F176" s="4">
        <v>33</v>
      </c>
      <c r="G176" s="4">
        <v>2</v>
      </c>
      <c r="H176" s="4">
        <v>0.52200000000000002</v>
      </c>
      <c r="I176" s="4">
        <v>4.8</v>
      </c>
      <c r="J176" s="4">
        <v>4.8</v>
      </c>
      <c r="K176" s="2">
        <f t="shared" si="8"/>
        <v>340.8</v>
      </c>
      <c r="L176" s="4">
        <f t="shared" si="9"/>
        <v>340.8</v>
      </c>
      <c r="M176" s="4">
        <f t="shared" si="10"/>
        <v>0.5</v>
      </c>
      <c r="N176" s="4">
        <f t="shared" si="11"/>
        <v>4.8400000000000087E-4</v>
      </c>
    </row>
    <row r="177" spans="1:14" x14ac:dyDescent="0.2">
      <c r="A177" s="4">
        <v>176</v>
      </c>
      <c r="B177" s="2">
        <v>1929</v>
      </c>
      <c r="C177" s="2" t="s">
        <v>19</v>
      </c>
      <c r="D177" s="5">
        <v>71</v>
      </c>
      <c r="E177" s="4">
        <v>34</v>
      </c>
      <c r="F177" s="4">
        <v>34</v>
      </c>
      <c r="G177" s="4">
        <v>3</v>
      </c>
      <c r="H177" s="4">
        <v>0.5</v>
      </c>
      <c r="I177" s="4">
        <v>5.6</v>
      </c>
      <c r="J177" s="4">
        <v>5.8</v>
      </c>
      <c r="K177" s="2">
        <f t="shared" si="8"/>
        <v>397.59999999999997</v>
      </c>
      <c r="L177" s="4">
        <f t="shared" si="9"/>
        <v>411.8</v>
      </c>
      <c r="M177" s="4">
        <f t="shared" si="10"/>
        <v>0.48289965362828829</v>
      </c>
      <c r="N177" s="4">
        <f t="shared" si="11"/>
        <v>2.924218460325137E-4</v>
      </c>
    </row>
    <row r="178" spans="1:14" x14ac:dyDescent="0.2">
      <c r="A178" s="4">
        <v>177</v>
      </c>
      <c r="B178" s="2">
        <v>1931</v>
      </c>
      <c r="C178" s="2" t="s">
        <v>72</v>
      </c>
      <c r="D178" s="5">
        <v>71</v>
      </c>
      <c r="E178" s="4">
        <v>34</v>
      </c>
      <c r="F178" s="4">
        <v>36</v>
      </c>
      <c r="G178" s="4">
        <v>1</v>
      </c>
      <c r="H178" s="4">
        <v>0.48599999999999999</v>
      </c>
      <c r="I178" s="4">
        <v>5.0999999999999996</v>
      </c>
      <c r="J178" s="4">
        <v>5.5</v>
      </c>
      <c r="K178" s="2">
        <f t="shared" si="8"/>
        <v>362.09999999999997</v>
      </c>
      <c r="L178" s="4">
        <f t="shared" si="9"/>
        <v>390.5</v>
      </c>
      <c r="M178" s="4">
        <f t="shared" si="10"/>
        <v>0.46325642615252688</v>
      </c>
      <c r="N178" s="4">
        <f t="shared" si="11"/>
        <v>5.1727015135546279E-4</v>
      </c>
    </row>
    <row r="179" spans="1:14" x14ac:dyDescent="0.2">
      <c r="A179" s="4">
        <v>178</v>
      </c>
      <c r="B179" s="2">
        <v>1931</v>
      </c>
      <c r="C179" s="2" t="s">
        <v>69</v>
      </c>
      <c r="D179" s="5">
        <v>71</v>
      </c>
      <c r="E179" s="4">
        <v>51</v>
      </c>
      <c r="F179" s="4">
        <v>19</v>
      </c>
      <c r="G179" s="4">
        <v>1</v>
      </c>
      <c r="H179" s="4">
        <v>0.72899999999999998</v>
      </c>
      <c r="I179" s="4">
        <v>7.8</v>
      </c>
      <c r="J179" s="4">
        <v>4.7</v>
      </c>
      <c r="K179" s="2">
        <f t="shared" si="8"/>
        <v>553.79999999999995</v>
      </c>
      <c r="L179" s="4">
        <f t="shared" si="9"/>
        <v>333.7</v>
      </c>
      <c r="M179" s="4">
        <f t="shared" si="10"/>
        <v>0.72865205276304024</v>
      </c>
      <c r="N179" s="4">
        <f t="shared" si="11"/>
        <v>1.2106727970792074E-7</v>
      </c>
    </row>
    <row r="180" spans="1:14" x14ac:dyDescent="0.2">
      <c r="A180" s="4">
        <v>179</v>
      </c>
      <c r="B180" s="2">
        <v>1940</v>
      </c>
      <c r="C180" s="2" t="s">
        <v>21</v>
      </c>
      <c r="D180" s="5">
        <v>71</v>
      </c>
      <c r="E180" s="4">
        <v>31</v>
      </c>
      <c r="F180" s="4">
        <v>40</v>
      </c>
      <c r="G180" s="4">
        <v>0</v>
      </c>
      <c r="H180" s="4">
        <v>0.437</v>
      </c>
      <c r="I180" s="4">
        <v>5.0999999999999996</v>
      </c>
      <c r="J180" s="4">
        <v>5.8</v>
      </c>
      <c r="K180" s="2">
        <f t="shared" si="8"/>
        <v>362.09999999999997</v>
      </c>
      <c r="L180" s="4">
        <f t="shared" si="9"/>
        <v>411.8</v>
      </c>
      <c r="M180" s="4">
        <f t="shared" si="10"/>
        <v>0.43762564508557328</v>
      </c>
      <c r="N180" s="4">
        <f t="shared" si="11"/>
        <v>3.9143177310199524E-7</v>
      </c>
    </row>
    <row r="181" spans="1:14" x14ac:dyDescent="0.2">
      <c r="A181" s="4">
        <v>180</v>
      </c>
      <c r="B181" s="2">
        <v>1941</v>
      </c>
      <c r="C181" s="2" t="s">
        <v>21</v>
      </c>
      <c r="D181" s="5">
        <v>71</v>
      </c>
      <c r="E181" s="4">
        <v>17</v>
      </c>
      <c r="F181" s="4">
        <v>54</v>
      </c>
      <c r="G181" s="4">
        <v>0</v>
      </c>
      <c r="H181" s="4">
        <v>0.23899999999999999</v>
      </c>
      <c r="I181" s="4">
        <v>3.6</v>
      </c>
      <c r="J181" s="4">
        <v>5.7</v>
      </c>
      <c r="K181" s="2">
        <f t="shared" si="8"/>
        <v>255.6</v>
      </c>
      <c r="L181" s="4">
        <f t="shared" si="9"/>
        <v>404.7</v>
      </c>
      <c r="M181" s="4">
        <f t="shared" si="10"/>
        <v>0.28985506881396839</v>
      </c>
      <c r="N181" s="4">
        <f t="shared" si="11"/>
        <v>2.5862380240734609E-3</v>
      </c>
    </row>
    <row r="182" spans="1:14" x14ac:dyDescent="0.2">
      <c r="A182" s="4">
        <v>181</v>
      </c>
      <c r="B182" s="2">
        <v>1944</v>
      </c>
      <c r="C182" s="2" t="s">
        <v>24</v>
      </c>
      <c r="D182" s="5">
        <v>71</v>
      </c>
      <c r="E182" s="4">
        <v>34</v>
      </c>
      <c r="F182" s="4">
        <v>37</v>
      </c>
      <c r="G182" s="4">
        <v>0</v>
      </c>
      <c r="H182" s="4">
        <v>0.47899999999999998</v>
      </c>
      <c r="I182" s="4">
        <v>5.0999999999999996</v>
      </c>
      <c r="J182" s="4">
        <v>5.9</v>
      </c>
      <c r="K182" s="2">
        <f t="shared" si="8"/>
        <v>362.09999999999997</v>
      </c>
      <c r="L182" s="4">
        <f t="shared" si="9"/>
        <v>418.90000000000003</v>
      </c>
      <c r="M182" s="4">
        <f t="shared" si="10"/>
        <v>0.42943957575250541</v>
      </c>
      <c r="N182" s="4">
        <f t="shared" si="11"/>
        <v>2.456235651591648E-3</v>
      </c>
    </row>
    <row r="183" spans="1:14" x14ac:dyDescent="0.2">
      <c r="A183" s="4">
        <v>182</v>
      </c>
      <c r="B183" s="2">
        <v>1924</v>
      </c>
      <c r="C183" s="2" t="s">
        <v>70</v>
      </c>
      <c r="D183" s="5">
        <v>70</v>
      </c>
      <c r="E183" s="4">
        <v>36</v>
      </c>
      <c r="F183" s="4">
        <v>32</v>
      </c>
      <c r="G183" s="4">
        <v>2</v>
      </c>
      <c r="H183" s="4">
        <v>0.52900000000000003</v>
      </c>
      <c r="I183" s="4">
        <v>5.7</v>
      </c>
      <c r="J183" s="4">
        <v>5.2</v>
      </c>
      <c r="K183" s="2">
        <f t="shared" si="8"/>
        <v>399</v>
      </c>
      <c r="L183" s="4">
        <f t="shared" si="9"/>
        <v>364</v>
      </c>
      <c r="M183" s="4">
        <f t="shared" si="10"/>
        <v>0.54463702639126721</v>
      </c>
      <c r="N183" s="4">
        <f t="shared" si="11"/>
        <v>2.4451659436118642E-4</v>
      </c>
    </row>
    <row r="184" spans="1:14" x14ac:dyDescent="0.2">
      <c r="A184" s="4">
        <v>183</v>
      </c>
      <c r="B184" s="2">
        <v>1925</v>
      </c>
      <c r="C184" s="2" t="s">
        <v>72</v>
      </c>
      <c r="D184" s="5">
        <v>70</v>
      </c>
      <c r="E184" s="4">
        <v>17</v>
      </c>
      <c r="F184" s="4">
        <v>53</v>
      </c>
      <c r="G184" s="4">
        <v>0</v>
      </c>
      <c r="H184" s="4">
        <v>0.24299999999999999</v>
      </c>
      <c r="I184" s="4">
        <v>4.5</v>
      </c>
      <c r="J184" s="4">
        <v>7.6</v>
      </c>
      <c r="K184" s="2">
        <f t="shared" si="8"/>
        <v>315</v>
      </c>
      <c r="L184" s="4">
        <f t="shared" si="9"/>
        <v>532</v>
      </c>
      <c r="M184" s="4">
        <f t="shared" si="10"/>
        <v>0.26465004272400633</v>
      </c>
      <c r="N184" s="4">
        <f t="shared" si="11"/>
        <v>4.6872434995129966E-4</v>
      </c>
    </row>
    <row r="185" spans="1:14" x14ac:dyDescent="0.2">
      <c r="A185" s="4">
        <v>184</v>
      </c>
      <c r="B185" s="2">
        <v>1927</v>
      </c>
      <c r="C185" s="2" t="s">
        <v>31</v>
      </c>
      <c r="D185" s="5">
        <v>70</v>
      </c>
      <c r="E185" s="4">
        <v>22</v>
      </c>
      <c r="F185" s="4">
        <v>47</v>
      </c>
      <c r="G185" s="4">
        <v>1</v>
      </c>
      <c r="H185" s="4">
        <v>0.31900000000000001</v>
      </c>
      <c r="I185" s="4">
        <v>3.9</v>
      </c>
      <c r="J185" s="4">
        <v>5</v>
      </c>
      <c r="K185" s="2">
        <f t="shared" si="8"/>
        <v>273</v>
      </c>
      <c r="L185" s="4">
        <f t="shared" si="9"/>
        <v>350</v>
      </c>
      <c r="M185" s="4">
        <f t="shared" si="10"/>
        <v>0.38119016270329104</v>
      </c>
      <c r="N185" s="4">
        <f t="shared" si="11"/>
        <v>3.8676163370618107E-3</v>
      </c>
    </row>
    <row r="186" spans="1:14" x14ac:dyDescent="0.2">
      <c r="A186" s="4">
        <v>185</v>
      </c>
      <c r="B186" s="2">
        <v>1934</v>
      </c>
      <c r="C186" s="2" t="s">
        <v>15</v>
      </c>
      <c r="D186" s="5">
        <v>70</v>
      </c>
      <c r="E186" s="4">
        <v>37</v>
      </c>
      <c r="F186" s="4">
        <v>29</v>
      </c>
      <c r="G186" s="4">
        <v>4</v>
      </c>
      <c r="H186" s="4">
        <v>0.56100000000000005</v>
      </c>
      <c r="I186" s="4">
        <v>5</v>
      </c>
      <c r="J186" s="4">
        <v>4.2</v>
      </c>
      <c r="K186" s="2">
        <f t="shared" si="8"/>
        <v>350</v>
      </c>
      <c r="L186" s="4">
        <f t="shared" si="9"/>
        <v>294</v>
      </c>
      <c r="M186" s="4">
        <f t="shared" si="10"/>
        <v>0.58418787639077963</v>
      </c>
      <c r="N186" s="4">
        <f t="shared" si="11"/>
        <v>5.3767761151407264E-4</v>
      </c>
    </row>
    <row r="187" spans="1:14" x14ac:dyDescent="0.2">
      <c r="A187" s="4">
        <v>186</v>
      </c>
      <c r="B187" s="2">
        <v>1935</v>
      </c>
      <c r="C187" s="2" t="s">
        <v>21</v>
      </c>
      <c r="D187" s="5">
        <v>70</v>
      </c>
      <c r="E187" s="4">
        <v>35</v>
      </c>
      <c r="F187" s="4">
        <v>31</v>
      </c>
      <c r="G187" s="4">
        <v>4</v>
      </c>
      <c r="H187" s="4">
        <v>0.53</v>
      </c>
      <c r="I187" s="4">
        <v>5.4</v>
      </c>
      <c r="J187" s="4">
        <v>6.1</v>
      </c>
      <c r="K187" s="2">
        <f t="shared" si="8"/>
        <v>378</v>
      </c>
      <c r="L187" s="4">
        <f t="shared" si="9"/>
        <v>427</v>
      </c>
      <c r="M187" s="4">
        <f t="shared" si="10"/>
        <v>0.44085688913136362</v>
      </c>
      <c r="N187" s="4">
        <f t="shared" si="11"/>
        <v>7.9464942153380028E-3</v>
      </c>
    </row>
    <row r="188" spans="1:14" x14ac:dyDescent="0.2">
      <c r="A188" s="4">
        <v>187</v>
      </c>
      <c r="B188" s="2">
        <v>1941</v>
      </c>
      <c r="C188" s="2" t="s">
        <v>26</v>
      </c>
      <c r="D188" s="5">
        <v>70</v>
      </c>
      <c r="E188" s="4">
        <v>24</v>
      </c>
      <c r="F188" s="4">
        <v>43</v>
      </c>
      <c r="G188" s="4">
        <v>3</v>
      </c>
      <c r="H188" s="4">
        <v>0.35799999999999998</v>
      </c>
      <c r="I188" s="4">
        <v>4.4000000000000004</v>
      </c>
      <c r="J188" s="4">
        <v>6.2</v>
      </c>
      <c r="K188" s="2">
        <f t="shared" si="8"/>
        <v>308</v>
      </c>
      <c r="L188" s="4">
        <f t="shared" si="9"/>
        <v>434</v>
      </c>
      <c r="M188" s="4">
        <f t="shared" si="10"/>
        <v>0.3387785259537579</v>
      </c>
      <c r="N188" s="4">
        <f t="shared" si="11"/>
        <v>3.6946506451035797E-4</v>
      </c>
    </row>
    <row r="189" spans="1:14" x14ac:dyDescent="0.2">
      <c r="A189" s="4">
        <v>188</v>
      </c>
      <c r="B189" s="2">
        <v>1920</v>
      </c>
      <c r="C189" s="2" t="s">
        <v>31</v>
      </c>
      <c r="D189" s="5">
        <v>69</v>
      </c>
      <c r="E189" s="4">
        <v>35</v>
      </c>
      <c r="F189" s="4">
        <v>34</v>
      </c>
      <c r="G189" s="4">
        <v>0</v>
      </c>
      <c r="H189" s="4">
        <v>0.50700000000000001</v>
      </c>
      <c r="I189" s="4">
        <v>4.9000000000000004</v>
      </c>
      <c r="J189" s="4">
        <v>4.3</v>
      </c>
      <c r="K189" s="2">
        <f t="shared" si="8"/>
        <v>338.1</v>
      </c>
      <c r="L189" s="4">
        <f t="shared" si="9"/>
        <v>296.7</v>
      </c>
      <c r="M189" s="4">
        <f t="shared" si="10"/>
        <v>0.56333529238572944</v>
      </c>
      <c r="N189" s="4">
        <f t="shared" si="11"/>
        <v>3.1736651681856243E-3</v>
      </c>
    </row>
    <row r="190" spans="1:14" x14ac:dyDescent="0.2">
      <c r="A190" s="4">
        <v>189</v>
      </c>
      <c r="B190" s="2">
        <v>1927</v>
      </c>
      <c r="C190" s="2" t="s">
        <v>37</v>
      </c>
      <c r="D190" s="5">
        <v>69</v>
      </c>
      <c r="E190" s="4">
        <v>38</v>
      </c>
      <c r="F190" s="4">
        <v>31</v>
      </c>
      <c r="G190" s="4">
        <v>0</v>
      </c>
      <c r="H190" s="4">
        <v>0.55100000000000005</v>
      </c>
      <c r="I190" s="4">
        <v>5.7</v>
      </c>
      <c r="J190" s="4">
        <v>5</v>
      </c>
      <c r="K190" s="2">
        <f t="shared" si="8"/>
        <v>393.3</v>
      </c>
      <c r="L190" s="4">
        <f t="shared" si="9"/>
        <v>345</v>
      </c>
      <c r="M190" s="4">
        <f t="shared" si="10"/>
        <v>0.5635310294420488</v>
      </c>
      <c r="N190" s="4">
        <f t="shared" si="11"/>
        <v>1.5702669887749279E-4</v>
      </c>
    </row>
    <row r="191" spans="1:14" x14ac:dyDescent="0.2">
      <c r="A191" s="4">
        <v>190</v>
      </c>
      <c r="B191" s="2">
        <v>1939</v>
      </c>
      <c r="C191" s="2" t="s">
        <v>21</v>
      </c>
      <c r="D191" s="5">
        <v>69</v>
      </c>
      <c r="E191" s="4">
        <v>34</v>
      </c>
      <c r="F191" s="4">
        <v>34</v>
      </c>
      <c r="G191" s="4">
        <v>1</v>
      </c>
      <c r="H191" s="4">
        <v>0.5</v>
      </c>
      <c r="I191" s="4">
        <v>5.4</v>
      </c>
      <c r="J191" s="4">
        <v>6.4</v>
      </c>
      <c r="K191" s="2">
        <f t="shared" si="8"/>
        <v>372.6</v>
      </c>
      <c r="L191" s="4">
        <f t="shared" si="9"/>
        <v>441.6</v>
      </c>
      <c r="M191" s="4">
        <f t="shared" si="10"/>
        <v>0.41792358738508606</v>
      </c>
      <c r="N191" s="4">
        <f t="shared" si="11"/>
        <v>6.7365375077336042E-3</v>
      </c>
    </row>
    <row r="192" spans="1:14" x14ac:dyDescent="0.2">
      <c r="A192" s="4">
        <v>191</v>
      </c>
      <c r="B192" s="2">
        <v>1941</v>
      </c>
      <c r="C192" s="2" t="s">
        <v>24</v>
      </c>
      <c r="D192" s="5">
        <v>69</v>
      </c>
      <c r="E192" s="4">
        <v>35</v>
      </c>
      <c r="F192" s="4">
        <v>33</v>
      </c>
      <c r="G192" s="4">
        <v>1</v>
      </c>
      <c r="H192" s="4">
        <v>0.51500000000000001</v>
      </c>
      <c r="I192" s="4">
        <v>5.4</v>
      </c>
      <c r="J192" s="4">
        <v>5.7</v>
      </c>
      <c r="K192" s="2">
        <f t="shared" si="8"/>
        <v>372.6</v>
      </c>
      <c r="L192" s="4">
        <f t="shared" si="9"/>
        <v>393.3</v>
      </c>
      <c r="M192" s="4">
        <f t="shared" si="10"/>
        <v>0.47366661797248533</v>
      </c>
      <c r="N192" s="4">
        <f t="shared" si="11"/>
        <v>1.7084484698324741E-3</v>
      </c>
    </row>
    <row r="193" spans="1:14" x14ac:dyDescent="0.2">
      <c r="A193" s="4">
        <v>192</v>
      </c>
      <c r="B193" s="2">
        <v>1942</v>
      </c>
      <c r="C193" s="2" t="s">
        <v>26</v>
      </c>
      <c r="D193" s="5">
        <v>69</v>
      </c>
      <c r="E193" s="4">
        <v>21</v>
      </c>
      <c r="F193" s="4">
        <v>47</v>
      </c>
      <c r="G193" s="4">
        <v>1</v>
      </c>
      <c r="H193" s="4">
        <v>0.309</v>
      </c>
      <c r="I193" s="4">
        <v>3.7</v>
      </c>
      <c r="J193" s="4">
        <v>5.2</v>
      </c>
      <c r="K193" s="2">
        <f t="shared" si="8"/>
        <v>255.3</v>
      </c>
      <c r="L193" s="4">
        <f t="shared" si="9"/>
        <v>358.8</v>
      </c>
      <c r="M193" s="4">
        <f t="shared" si="10"/>
        <v>0.33992346040288052</v>
      </c>
      <c r="N193" s="4">
        <f t="shared" si="11"/>
        <v>9.5626040328851945E-4</v>
      </c>
    </row>
    <row r="194" spans="1:14" x14ac:dyDescent="0.2">
      <c r="A194" s="4">
        <v>194</v>
      </c>
      <c r="B194" s="2">
        <v>1920</v>
      </c>
      <c r="C194" s="2" t="s">
        <v>71</v>
      </c>
      <c r="D194" s="5">
        <v>68</v>
      </c>
      <c r="E194" s="4">
        <v>41</v>
      </c>
      <c r="F194" s="4">
        <v>27</v>
      </c>
      <c r="G194" s="4">
        <v>0</v>
      </c>
      <c r="H194" s="4">
        <v>0.60299999999999998</v>
      </c>
      <c r="I194" s="4">
        <v>5</v>
      </c>
      <c r="J194" s="4">
        <v>4.2</v>
      </c>
      <c r="K194" s="2">
        <f t="shared" ref="K194:K251" si="12">D194*I194</f>
        <v>340</v>
      </c>
      <c r="L194" s="4">
        <f t="shared" ref="L194:L251" si="13">J194*D194</f>
        <v>285.60000000000002</v>
      </c>
      <c r="M194" s="4">
        <f t="shared" si="10"/>
        <v>0.58418787639078007</v>
      </c>
      <c r="N194" s="4">
        <f t="shared" ref="N194:N251" si="14">(H194-M194)^2</f>
        <v>3.5389599468856915E-4</v>
      </c>
    </row>
    <row r="195" spans="1:14" x14ac:dyDescent="0.2">
      <c r="A195" s="4">
        <v>195</v>
      </c>
      <c r="B195" s="2">
        <v>1922</v>
      </c>
      <c r="C195" s="2" t="s">
        <v>79</v>
      </c>
      <c r="D195" s="5">
        <v>68</v>
      </c>
      <c r="E195" s="4">
        <v>30</v>
      </c>
      <c r="F195" s="4">
        <v>37</v>
      </c>
      <c r="G195" s="4">
        <v>1</v>
      </c>
      <c r="H195" s="4">
        <v>0.44800000000000001</v>
      </c>
      <c r="I195" s="4">
        <v>5.2</v>
      </c>
      <c r="J195" s="4">
        <v>5.4</v>
      </c>
      <c r="K195" s="2">
        <f t="shared" si="12"/>
        <v>353.6</v>
      </c>
      <c r="L195" s="4">
        <f t="shared" si="13"/>
        <v>367.20000000000005</v>
      </c>
      <c r="M195" s="4">
        <f t="shared" si="10"/>
        <v>0.48160988946557021</v>
      </c>
      <c r="N195" s="4">
        <f t="shared" si="14"/>
        <v>1.1296246698878464E-3</v>
      </c>
    </row>
    <row r="196" spans="1:14" x14ac:dyDescent="0.2">
      <c r="A196" s="4">
        <v>196</v>
      </c>
      <c r="B196" s="2">
        <v>1924</v>
      </c>
      <c r="C196" s="2" t="s">
        <v>17</v>
      </c>
      <c r="D196" s="5">
        <v>68</v>
      </c>
      <c r="E196" s="4">
        <v>27</v>
      </c>
      <c r="F196" s="4">
        <v>38</v>
      </c>
      <c r="G196" s="4">
        <v>3</v>
      </c>
      <c r="H196" s="4">
        <v>0.41499999999999998</v>
      </c>
      <c r="I196" s="4">
        <v>3.8</v>
      </c>
      <c r="J196" s="4">
        <v>4.4000000000000004</v>
      </c>
      <c r="K196" s="2">
        <f t="shared" si="12"/>
        <v>258.39999999999998</v>
      </c>
      <c r="L196" s="4">
        <f t="shared" si="13"/>
        <v>299.20000000000005</v>
      </c>
      <c r="M196" s="4">
        <f t="shared" ref="M196:M251" si="15">(K196^1.95)/((K196^1.95)+L196^1.95)</f>
        <v>0.4290135992106312</v>
      </c>
      <c r="N196" s="4">
        <f t="shared" si="14"/>
        <v>1.9638096283620401E-4</v>
      </c>
    </row>
    <row r="197" spans="1:14" x14ac:dyDescent="0.2">
      <c r="A197" s="4">
        <v>197</v>
      </c>
      <c r="B197" s="2">
        <v>1924</v>
      </c>
      <c r="C197" s="2" t="s">
        <v>35</v>
      </c>
      <c r="D197" s="5">
        <v>68</v>
      </c>
      <c r="E197" s="4">
        <v>36</v>
      </c>
      <c r="F197" s="4">
        <v>31</v>
      </c>
      <c r="G197" s="4">
        <v>1</v>
      </c>
      <c r="H197" s="4">
        <v>0.53700000000000003</v>
      </c>
      <c r="I197" s="4">
        <v>5.7</v>
      </c>
      <c r="J197" s="4">
        <v>5.2</v>
      </c>
      <c r="K197" s="2">
        <f t="shared" si="12"/>
        <v>387.6</v>
      </c>
      <c r="L197" s="4">
        <f t="shared" si="13"/>
        <v>353.6</v>
      </c>
      <c r="M197" s="4">
        <f t="shared" si="15"/>
        <v>0.54463702639126677</v>
      </c>
      <c r="N197" s="4">
        <f t="shared" si="14"/>
        <v>5.8324172100904572E-5</v>
      </c>
    </row>
    <row r="198" spans="1:14" x14ac:dyDescent="0.2">
      <c r="A198" s="4">
        <v>198</v>
      </c>
      <c r="B198" s="2">
        <v>1926</v>
      </c>
      <c r="C198" s="2" t="s">
        <v>31</v>
      </c>
      <c r="D198" s="5">
        <v>68</v>
      </c>
      <c r="E198" s="4">
        <v>19</v>
      </c>
      <c r="F198" s="4">
        <v>49</v>
      </c>
      <c r="G198" s="4">
        <v>0</v>
      </c>
      <c r="H198" s="4">
        <v>0.27900000000000003</v>
      </c>
      <c r="I198" s="4">
        <v>4.3</v>
      </c>
      <c r="J198" s="4">
        <v>6.2</v>
      </c>
      <c r="K198" s="2">
        <f t="shared" si="12"/>
        <v>292.39999999999998</v>
      </c>
      <c r="L198" s="4">
        <f t="shared" si="13"/>
        <v>421.6</v>
      </c>
      <c r="M198" s="4">
        <f t="shared" si="15"/>
        <v>0.32881007829622005</v>
      </c>
      <c r="N198" s="4">
        <f t="shared" si="14"/>
        <v>2.4810438998755695E-3</v>
      </c>
    </row>
    <row r="199" spans="1:14" x14ac:dyDescent="0.2">
      <c r="A199" s="4">
        <v>199</v>
      </c>
      <c r="B199" s="2">
        <v>1938</v>
      </c>
      <c r="C199" s="2" t="s">
        <v>42</v>
      </c>
      <c r="D199" s="5">
        <v>68</v>
      </c>
      <c r="E199" s="4">
        <v>32</v>
      </c>
      <c r="F199" s="4">
        <v>36</v>
      </c>
      <c r="G199" s="4">
        <v>0</v>
      </c>
      <c r="H199" s="4">
        <v>0.47099999999999997</v>
      </c>
      <c r="I199" s="4">
        <v>5</v>
      </c>
      <c r="J199" s="4">
        <v>5.3</v>
      </c>
      <c r="K199" s="2">
        <f t="shared" si="12"/>
        <v>340</v>
      </c>
      <c r="L199" s="4">
        <f t="shared" si="13"/>
        <v>360.4</v>
      </c>
      <c r="M199" s="4">
        <f t="shared" si="15"/>
        <v>0.47162442928418413</v>
      </c>
      <c r="N199" s="4">
        <f t="shared" si="14"/>
        <v>3.899119309467401E-7</v>
      </c>
    </row>
    <row r="200" spans="1:14" x14ac:dyDescent="0.2">
      <c r="A200" s="4">
        <v>200</v>
      </c>
      <c r="B200" s="2">
        <v>1940</v>
      </c>
      <c r="C200" s="2" t="s">
        <v>80</v>
      </c>
      <c r="D200" s="5">
        <v>68</v>
      </c>
      <c r="E200" s="4">
        <v>30</v>
      </c>
      <c r="F200" s="4">
        <v>35</v>
      </c>
      <c r="G200" s="4">
        <v>3</v>
      </c>
      <c r="H200" s="4">
        <v>0.46200000000000002</v>
      </c>
      <c r="I200" s="4">
        <v>5.0999999999999996</v>
      </c>
      <c r="J200" s="4">
        <v>5.8</v>
      </c>
      <c r="K200" s="2">
        <f t="shared" si="12"/>
        <v>346.79999999999995</v>
      </c>
      <c r="L200" s="4">
        <f t="shared" si="13"/>
        <v>394.4</v>
      </c>
      <c r="M200" s="4">
        <f t="shared" si="15"/>
        <v>0.43762564508557322</v>
      </c>
      <c r="N200" s="4">
        <f t="shared" si="14"/>
        <v>5.9410917749444189E-4</v>
      </c>
    </row>
    <row r="201" spans="1:14" x14ac:dyDescent="0.2">
      <c r="A201" s="4">
        <v>201</v>
      </c>
      <c r="B201" s="2">
        <v>1943</v>
      </c>
      <c r="C201" s="2" t="s">
        <v>26</v>
      </c>
      <c r="D201" s="5">
        <v>68</v>
      </c>
      <c r="E201" s="4">
        <v>38</v>
      </c>
      <c r="F201" s="4">
        <v>28</v>
      </c>
      <c r="G201" s="4">
        <v>2</v>
      </c>
      <c r="H201" s="4">
        <v>0.57599999999999996</v>
      </c>
      <c r="I201" s="4">
        <v>5.4</v>
      </c>
      <c r="J201" s="4">
        <v>4.2</v>
      </c>
      <c r="K201" s="2">
        <f t="shared" si="12"/>
        <v>367.20000000000005</v>
      </c>
      <c r="L201" s="4">
        <f t="shared" si="13"/>
        <v>285.60000000000002</v>
      </c>
      <c r="M201" s="4">
        <f t="shared" si="15"/>
        <v>0.62012130525769449</v>
      </c>
      <c r="N201" s="4">
        <f t="shared" si="14"/>
        <v>1.9466895776426632E-3</v>
      </c>
    </row>
    <row r="202" spans="1:14" x14ac:dyDescent="0.2">
      <c r="A202" s="4">
        <v>202</v>
      </c>
      <c r="B202" s="2">
        <v>1945</v>
      </c>
      <c r="C202" s="2" t="s">
        <v>21</v>
      </c>
      <c r="D202" s="5">
        <v>68</v>
      </c>
      <c r="E202" s="4">
        <v>35</v>
      </c>
      <c r="F202" s="4">
        <v>32</v>
      </c>
      <c r="G202" s="4">
        <v>1</v>
      </c>
      <c r="H202" s="4">
        <v>0.52200000000000002</v>
      </c>
      <c r="I202" s="4">
        <v>5.4</v>
      </c>
      <c r="J202" s="4">
        <v>4.9000000000000004</v>
      </c>
      <c r="K202" s="2">
        <f t="shared" si="12"/>
        <v>367.20000000000005</v>
      </c>
      <c r="L202" s="4">
        <f t="shared" si="13"/>
        <v>333.20000000000005</v>
      </c>
      <c r="M202" s="4">
        <f t="shared" si="15"/>
        <v>0.5472261324157649</v>
      </c>
      <c r="N202" s="4">
        <f t="shared" si="14"/>
        <v>6.3635775665770366E-4</v>
      </c>
    </row>
    <row r="203" spans="1:14" x14ac:dyDescent="0.2">
      <c r="A203" s="4">
        <v>203</v>
      </c>
      <c r="B203" s="2">
        <v>1923</v>
      </c>
      <c r="C203" s="2" t="s">
        <v>54</v>
      </c>
      <c r="D203" s="5">
        <v>67</v>
      </c>
      <c r="E203" s="4">
        <v>14</v>
      </c>
      <c r="F203" s="4">
        <v>52</v>
      </c>
      <c r="G203" s="4">
        <v>1</v>
      </c>
      <c r="H203" s="4">
        <v>0.21199999999999999</v>
      </c>
      <c r="I203" s="4">
        <v>3.9</v>
      </c>
      <c r="J203" s="4">
        <v>6.7</v>
      </c>
      <c r="K203" s="2">
        <f t="shared" si="12"/>
        <v>261.3</v>
      </c>
      <c r="L203" s="4">
        <f t="shared" si="13"/>
        <v>448.90000000000003</v>
      </c>
      <c r="M203" s="4">
        <f t="shared" si="15"/>
        <v>0.25822677503647462</v>
      </c>
      <c r="N203" s="4">
        <f t="shared" si="14"/>
        <v>2.1369147302728337E-3</v>
      </c>
    </row>
    <row r="204" spans="1:14" x14ac:dyDescent="0.2">
      <c r="A204" s="4">
        <v>204</v>
      </c>
      <c r="B204" s="2">
        <v>1924</v>
      </c>
      <c r="C204" s="2" t="s">
        <v>71</v>
      </c>
      <c r="D204" s="5">
        <v>67</v>
      </c>
      <c r="E204" s="4">
        <v>35</v>
      </c>
      <c r="F204" s="4">
        <v>31</v>
      </c>
      <c r="G204" s="4">
        <v>1</v>
      </c>
      <c r="H204" s="4">
        <v>0.53</v>
      </c>
      <c r="I204" s="4">
        <v>5.8</v>
      </c>
      <c r="J204" s="4">
        <v>5.9</v>
      </c>
      <c r="K204" s="2">
        <f t="shared" si="12"/>
        <v>388.59999999999997</v>
      </c>
      <c r="L204" s="4">
        <f t="shared" si="13"/>
        <v>395.3</v>
      </c>
      <c r="M204" s="4">
        <f t="shared" si="15"/>
        <v>0.49166723531291556</v>
      </c>
      <c r="N204" s="4">
        <f t="shared" si="14"/>
        <v>1.4694008485553896E-3</v>
      </c>
    </row>
    <row r="205" spans="1:14" x14ac:dyDescent="0.2">
      <c r="A205" s="4">
        <v>205</v>
      </c>
      <c r="B205" s="2">
        <v>1939</v>
      </c>
      <c r="C205" s="2" t="s">
        <v>69</v>
      </c>
      <c r="D205" s="5">
        <v>67</v>
      </c>
      <c r="E205" s="4">
        <v>26</v>
      </c>
      <c r="F205" s="4">
        <v>39</v>
      </c>
      <c r="G205" s="4">
        <v>2</v>
      </c>
      <c r="H205" s="4">
        <v>0.4</v>
      </c>
      <c r="I205" s="4">
        <v>4.7</v>
      </c>
      <c r="J205" s="4">
        <v>5.9</v>
      </c>
      <c r="K205" s="2">
        <f t="shared" si="12"/>
        <v>314.90000000000003</v>
      </c>
      <c r="L205" s="4">
        <f t="shared" si="13"/>
        <v>395.3</v>
      </c>
      <c r="M205" s="4">
        <f t="shared" si="15"/>
        <v>0.39092868936515474</v>
      </c>
      <c r="N205" s="4">
        <f t="shared" si="14"/>
        <v>8.2288676633857202E-5</v>
      </c>
    </row>
    <row r="206" spans="1:14" x14ac:dyDescent="0.2">
      <c r="A206" s="4">
        <v>206</v>
      </c>
      <c r="B206" s="2">
        <v>1940</v>
      </c>
      <c r="C206" s="2" t="s">
        <v>16</v>
      </c>
      <c r="D206" s="5">
        <v>67</v>
      </c>
      <c r="E206" s="4">
        <v>43</v>
      </c>
      <c r="F206" s="4">
        <v>21</v>
      </c>
      <c r="G206" s="4">
        <v>3</v>
      </c>
      <c r="H206" s="4">
        <v>0.67200000000000004</v>
      </c>
      <c r="I206" s="4">
        <v>5.6</v>
      </c>
      <c r="J206" s="4">
        <v>3.7</v>
      </c>
      <c r="K206" s="2">
        <f t="shared" si="12"/>
        <v>375.2</v>
      </c>
      <c r="L206" s="4">
        <f t="shared" si="13"/>
        <v>247.9</v>
      </c>
      <c r="M206" s="4">
        <f t="shared" si="15"/>
        <v>0.69171425918596974</v>
      </c>
      <c r="N206" s="4">
        <f t="shared" si="14"/>
        <v>3.8865201525159054E-4</v>
      </c>
    </row>
    <row r="207" spans="1:14" x14ac:dyDescent="0.2">
      <c r="A207" s="4">
        <v>207</v>
      </c>
      <c r="B207" s="2">
        <v>1944</v>
      </c>
      <c r="C207" s="2" t="s">
        <v>21</v>
      </c>
      <c r="D207" s="5">
        <v>67</v>
      </c>
      <c r="E207" s="4">
        <v>37</v>
      </c>
      <c r="F207" s="4">
        <v>29</v>
      </c>
      <c r="G207" s="4">
        <v>1</v>
      </c>
      <c r="H207" s="4">
        <v>0.56100000000000005</v>
      </c>
      <c r="I207" s="4">
        <v>6.1</v>
      </c>
      <c r="J207" s="4">
        <v>4.9000000000000004</v>
      </c>
      <c r="K207" s="2">
        <f t="shared" si="12"/>
        <v>408.7</v>
      </c>
      <c r="L207" s="4">
        <f t="shared" si="13"/>
        <v>328.3</v>
      </c>
      <c r="M207" s="4">
        <f t="shared" si="15"/>
        <v>0.6051939739674953</v>
      </c>
      <c r="N207" s="4">
        <f t="shared" si="14"/>
        <v>1.9531073350396477E-3</v>
      </c>
    </row>
    <row r="208" spans="1:14" x14ac:dyDescent="0.2">
      <c r="A208" s="4">
        <v>208</v>
      </c>
      <c r="B208" s="2">
        <v>1922</v>
      </c>
      <c r="C208" s="2" t="s">
        <v>69</v>
      </c>
      <c r="D208" s="5">
        <v>66</v>
      </c>
      <c r="E208" s="4">
        <v>29</v>
      </c>
      <c r="F208" s="4">
        <v>37</v>
      </c>
      <c r="G208" s="4">
        <v>0</v>
      </c>
      <c r="H208" s="4">
        <v>0.439</v>
      </c>
      <c r="I208" s="4">
        <v>5.9</v>
      </c>
      <c r="J208" s="4">
        <v>7.1</v>
      </c>
      <c r="K208" s="2">
        <f t="shared" si="12"/>
        <v>389.40000000000003</v>
      </c>
      <c r="L208" s="4">
        <f t="shared" si="13"/>
        <v>468.59999999999997</v>
      </c>
      <c r="M208" s="4">
        <f t="shared" si="15"/>
        <v>0.4107108007380561</v>
      </c>
      <c r="N208" s="4">
        <f t="shared" si="14"/>
        <v>8.0027879488196718E-4</v>
      </c>
    </row>
    <row r="209" spans="1:14" x14ac:dyDescent="0.2">
      <c r="A209" s="4">
        <v>209</v>
      </c>
      <c r="B209" s="2">
        <v>1932</v>
      </c>
      <c r="C209" s="2" t="s">
        <v>28</v>
      </c>
      <c r="D209" s="5">
        <v>66</v>
      </c>
      <c r="E209" s="4">
        <v>33</v>
      </c>
      <c r="F209" s="4">
        <v>33</v>
      </c>
      <c r="G209" s="4">
        <v>0</v>
      </c>
      <c r="H209" s="4">
        <v>0.5</v>
      </c>
      <c r="I209" s="4">
        <v>5</v>
      </c>
      <c r="J209" s="4">
        <v>5.3</v>
      </c>
      <c r="K209" s="2">
        <f t="shared" si="12"/>
        <v>330</v>
      </c>
      <c r="L209" s="4">
        <f t="shared" si="13"/>
        <v>349.8</v>
      </c>
      <c r="M209" s="4">
        <f t="shared" si="15"/>
        <v>0.47162442928418374</v>
      </c>
      <c r="N209" s="4">
        <f t="shared" si="14"/>
        <v>8.051730134482891E-4</v>
      </c>
    </row>
    <row r="210" spans="1:14" x14ac:dyDescent="0.2">
      <c r="A210" s="4">
        <v>210</v>
      </c>
      <c r="B210" s="2">
        <v>1935</v>
      </c>
      <c r="C210" s="2" t="s">
        <v>26</v>
      </c>
      <c r="D210" s="5">
        <v>66</v>
      </c>
      <c r="E210" s="4">
        <v>32</v>
      </c>
      <c r="F210" s="4">
        <v>29</v>
      </c>
      <c r="G210" s="4">
        <v>5</v>
      </c>
      <c r="H210" s="4">
        <v>0.52500000000000002</v>
      </c>
      <c r="I210" s="4">
        <v>5.0999999999999996</v>
      </c>
      <c r="J210" s="4">
        <v>4.9000000000000004</v>
      </c>
      <c r="K210" s="2">
        <f t="shared" si="12"/>
        <v>336.59999999999997</v>
      </c>
      <c r="L210" s="4">
        <f t="shared" si="13"/>
        <v>323.40000000000003</v>
      </c>
      <c r="M210" s="4">
        <f t="shared" si="15"/>
        <v>0.51949271618335546</v>
      </c>
      <c r="N210" s="4">
        <f t="shared" si="14"/>
        <v>3.0330175037075064E-5</v>
      </c>
    </row>
    <row r="211" spans="1:14" x14ac:dyDescent="0.2">
      <c r="A211" s="4">
        <v>211</v>
      </c>
      <c r="B211" s="2">
        <v>1936</v>
      </c>
      <c r="C211" s="2" t="s">
        <v>81</v>
      </c>
      <c r="D211" s="5">
        <v>65</v>
      </c>
      <c r="E211" s="4">
        <v>30</v>
      </c>
      <c r="F211" s="4">
        <v>34</v>
      </c>
      <c r="G211" s="4">
        <v>1</v>
      </c>
      <c r="H211" s="4">
        <v>0.46899999999999997</v>
      </c>
      <c r="I211" s="4">
        <v>5.9</v>
      </c>
      <c r="J211" s="4">
        <v>5.9</v>
      </c>
      <c r="K211" s="2">
        <f t="shared" si="12"/>
        <v>383.5</v>
      </c>
      <c r="L211" s="4">
        <f t="shared" si="13"/>
        <v>383.5</v>
      </c>
      <c r="M211" s="4">
        <f t="shared" si="15"/>
        <v>0.5</v>
      </c>
      <c r="N211" s="4">
        <f t="shared" si="14"/>
        <v>9.6100000000000167E-4</v>
      </c>
    </row>
    <row r="212" spans="1:14" x14ac:dyDescent="0.2">
      <c r="A212" s="4">
        <v>212</v>
      </c>
      <c r="B212" s="2">
        <v>1937</v>
      </c>
      <c r="C212" s="2" t="s">
        <v>81</v>
      </c>
      <c r="D212" s="5">
        <v>65</v>
      </c>
      <c r="E212" s="4">
        <v>24</v>
      </c>
      <c r="F212" s="4">
        <v>37</v>
      </c>
      <c r="G212" s="4">
        <v>4</v>
      </c>
      <c r="H212" s="4">
        <v>0.39300000000000002</v>
      </c>
      <c r="I212" s="4">
        <v>5.3</v>
      </c>
      <c r="J212" s="4">
        <v>5.6</v>
      </c>
      <c r="K212" s="2">
        <f t="shared" si="12"/>
        <v>344.5</v>
      </c>
      <c r="L212" s="4">
        <f t="shared" si="13"/>
        <v>364</v>
      </c>
      <c r="M212" s="4">
        <f t="shared" si="15"/>
        <v>0.47318411386344872</v>
      </c>
      <c r="N212" s="4">
        <f t="shared" si="14"/>
        <v>6.4294921160665064E-3</v>
      </c>
    </row>
    <row r="213" spans="1:14" x14ac:dyDescent="0.2">
      <c r="A213" s="4">
        <v>213</v>
      </c>
      <c r="B213" s="2">
        <v>1928</v>
      </c>
      <c r="C213" s="2" t="s">
        <v>27</v>
      </c>
      <c r="D213" s="5">
        <v>64</v>
      </c>
      <c r="E213" s="4">
        <v>35</v>
      </c>
      <c r="F213" s="4">
        <v>28</v>
      </c>
      <c r="G213" s="4">
        <v>1</v>
      </c>
      <c r="H213" s="4">
        <v>0.55600000000000005</v>
      </c>
      <c r="I213" s="4">
        <v>5</v>
      </c>
      <c r="J213" s="4">
        <v>5</v>
      </c>
      <c r="K213" s="2">
        <f t="shared" si="12"/>
        <v>320</v>
      </c>
      <c r="L213" s="4">
        <f t="shared" si="13"/>
        <v>320</v>
      </c>
      <c r="M213" s="4">
        <f t="shared" si="15"/>
        <v>0.5</v>
      </c>
      <c r="N213" s="4">
        <f t="shared" si="14"/>
        <v>3.1360000000000055E-3</v>
      </c>
    </row>
    <row r="214" spans="1:14" x14ac:dyDescent="0.2">
      <c r="A214" s="4">
        <v>214</v>
      </c>
      <c r="B214" s="2">
        <v>1932</v>
      </c>
      <c r="C214" s="2" t="s">
        <v>55</v>
      </c>
      <c r="D214" s="5">
        <v>64</v>
      </c>
      <c r="E214" s="4">
        <v>23</v>
      </c>
      <c r="F214" s="4">
        <v>41</v>
      </c>
      <c r="G214" s="4">
        <v>0</v>
      </c>
      <c r="H214" s="4">
        <v>0.35899999999999999</v>
      </c>
      <c r="I214" s="4">
        <v>5.0999999999999996</v>
      </c>
      <c r="J214" s="4">
        <v>6</v>
      </c>
      <c r="K214" s="2">
        <f t="shared" si="12"/>
        <v>326.39999999999998</v>
      </c>
      <c r="L214" s="4">
        <f t="shared" si="13"/>
        <v>384</v>
      </c>
      <c r="M214" s="4">
        <f t="shared" si="15"/>
        <v>0.42142852223560862</v>
      </c>
      <c r="N214" s="4">
        <f t="shared" si="14"/>
        <v>3.897320388521881E-3</v>
      </c>
    </row>
    <row r="215" spans="1:14" x14ac:dyDescent="0.2">
      <c r="A215" s="4">
        <v>215</v>
      </c>
      <c r="B215" s="2">
        <v>1933</v>
      </c>
      <c r="C215" s="2" t="s">
        <v>15</v>
      </c>
      <c r="D215" s="5">
        <v>64</v>
      </c>
      <c r="E215" s="4">
        <v>41</v>
      </c>
      <c r="F215" s="4">
        <v>22</v>
      </c>
      <c r="G215" s="4">
        <v>1</v>
      </c>
      <c r="H215" s="4">
        <v>0.65100000000000002</v>
      </c>
      <c r="I215" s="4">
        <v>7</v>
      </c>
      <c r="J215" s="4">
        <v>5.4</v>
      </c>
      <c r="K215" s="2">
        <f t="shared" si="12"/>
        <v>448</v>
      </c>
      <c r="L215" s="4">
        <f t="shared" si="13"/>
        <v>345.6</v>
      </c>
      <c r="M215" s="4">
        <f t="shared" si="15"/>
        <v>0.62387930317694718</v>
      </c>
      <c r="N215" s="4">
        <f t="shared" si="14"/>
        <v>7.3553219616794886E-4</v>
      </c>
    </row>
    <row r="216" spans="1:14" x14ac:dyDescent="0.2">
      <c r="A216" s="4">
        <v>216</v>
      </c>
      <c r="B216" s="2">
        <v>1935</v>
      </c>
      <c r="C216" s="2" t="s">
        <v>15</v>
      </c>
      <c r="D216" s="5">
        <v>64</v>
      </c>
      <c r="E216" s="4">
        <v>27</v>
      </c>
      <c r="F216" s="4">
        <v>35</v>
      </c>
      <c r="G216" s="4">
        <v>2</v>
      </c>
      <c r="H216" s="4">
        <v>0.435</v>
      </c>
      <c r="I216" s="4">
        <v>6</v>
      </c>
      <c r="J216" s="4">
        <v>6.1</v>
      </c>
      <c r="K216" s="2">
        <f t="shared" si="12"/>
        <v>384</v>
      </c>
      <c r="L216" s="4">
        <f t="shared" si="13"/>
        <v>390.4</v>
      </c>
      <c r="M216" s="4">
        <f t="shared" si="15"/>
        <v>0.49194266285790267</v>
      </c>
      <c r="N216" s="4">
        <f t="shared" si="14"/>
        <v>3.2424668533487682E-3</v>
      </c>
    </row>
    <row r="217" spans="1:14" x14ac:dyDescent="0.2">
      <c r="A217" s="4">
        <v>217</v>
      </c>
      <c r="B217" s="2">
        <v>1922</v>
      </c>
      <c r="C217" s="2" t="s">
        <v>45</v>
      </c>
      <c r="D217" s="5">
        <v>63</v>
      </c>
      <c r="E217" s="4">
        <v>25</v>
      </c>
      <c r="F217" s="4">
        <v>35</v>
      </c>
      <c r="G217" s="4">
        <v>3</v>
      </c>
      <c r="H217" s="4">
        <v>0.41699999999999998</v>
      </c>
      <c r="I217" s="4">
        <v>4.5999999999999996</v>
      </c>
      <c r="J217" s="4">
        <v>5.9</v>
      </c>
      <c r="K217" s="2">
        <f t="shared" si="12"/>
        <v>289.79999999999995</v>
      </c>
      <c r="L217" s="4">
        <f t="shared" si="13"/>
        <v>371.70000000000005</v>
      </c>
      <c r="M217" s="4">
        <f t="shared" si="15"/>
        <v>0.38099023751520361</v>
      </c>
      <c r="N217" s="4">
        <f t="shared" si="14"/>
        <v>1.296702994211448E-3</v>
      </c>
    </row>
    <row r="218" spans="1:14" x14ac:dyDescent="0.2">
      <c r="A218" s="4">
        <v>218</v>
      </c>
      <c r="B218" s="2">
        <v>1928</v>
      </c>
      <c r="C218" s="2" t="s">
        <v>70</v>
      </c>
      <c r="D218" s="5">
        <v>63</v>
      </c>
      <c r="E218" s="4">
        <v>30</v>
      </c>
      <c r="F218" s="4">
        <v>31</v>
      </c>
      <c r="G218" s="4">
        <v>2</v>
      </c>
      <c r="H218" s="4">
        <v>0.49199999999999999</v>
      </c>
      <c r="I218" s="4">
        <v>5.5</v>
      </c>
      <c r="J218" s="4">
        <v>5.3</v>
      </c>
      <c r="K218" s="2">
        <f t="shared" si="12"/>
        <v>346.5</v>
      </c>
      <c r="L218" s="4">
        <f t="shared" si="13"/>
        <v>333.9</v>
      </c>
      <c r="M218" s="4">
        <f t="shared" si="15"/>
        <v>0.51804977312327427</v>
      </c>
      <c r="N218" s="4">
        <f t="shared" si="14"/>
        <v>6.7859067977406296E-4</v>
      </c>
    </row>
    <row r="219" spans="1:14" x14ac:dyDescent="0.2">
      <c r="A219" s="4">
        <v>219</v>
      </c>
      <c r="B219" s="2">
        <v>1930</v>
      </c>
      <c r="C219" s="2" t="s">
        <v>31</v>
      </c>
      <c r="D219" s="5">
        <v>63</v>
      </c>
      <c r="E219" s="4">
        <v>24</v>
      </c>
      <c r="F219" s="4">
        <v>39</v>
      </c>
      <c r="G219" s="4">
        <v>0</v>
      </c>
      <c r="H219" s="4">
        <v>0.38100000000000001</v>
      </c>
      <c r="I219" s="4">
        <v>4.5</v>
      </c>
      <c r="J219" s="4">
        <v>5</v>
      </c>
      <c r="K219" s="2">
        <f t="shared" si="12"/>
        <v>283.5</v>
      </c>
      <c r="L219" s="4">
        <f t="shared" si="13"/>
        <v>315</v>
      </c>
      <c r="M219" s="4">
        <f t="shared" si="15"/>
        <v>0.44881666346692478</v>
      </c>
      <c r="N219" s="4">
        <f t="shared" si="14"/>
        <v>4.5990998437861292E-3</v>
      </c>
    </row>
    <row r="220" spans="1:14" x14ac:dyDescent="0.2">
      <c r="A220" s="4">
        <v>220</v>
      </c>
      <c r="B220" s="2">
        <v>1932</v>
      </c>
      <c r="C220" s="2" t="s">
        <v>57</v>
      </c>
      <c r="D220" s="5">
        <v>63</v>
      </c>
      <c r="E220" s="4">
        <v>42</v>
      </c>
      <c r="F220" s="4">
        <v>20</v>
      </c>
      <c r="G220" s="4">
        <v>1</v>
      </c>
      <c r="H220" s="4">
        <v>0.67700000000000005</v>
      </c>
      <c r="I220" s="4">
        <v>5.3</v>
      </c>
      <c r="J220" s="4">
        <v>3.7</v>
      </c>
      <c r="K220" s="2">
        <f t="shared" si="12"/>
        <v>333.9</v>
      </c>
      <c r="L220" s="4">
        <f t="shared" si="13"/>
        <v>233.10000000000002</v>
      </c>
      <c r="M220" s="4">
        <f t="shared" si="15"/>
        <v>0.66836053075080137</v>
      </c>
      <c r="N220" s="4">
        <f t="shared" si="14"/>
        <v>7.4640428907849467E-5</v>
      </c>
    </row>
    <row r="221" spans="1:14" x14ac:dyDescent="0.2">
      <c r="A221" s="4">
        <v>221</v>
      </c>
      <c r="B221" s="2">
        <v>1935</v>
      </c>
      <c r="C221" s="2" t="s">
        <v>82</v>
      </c>
      <c r="D221" s="5">
        <v>63</v>
      </c>
      <c r="E221" s="4">
        <v>32</v>
      </c>
      <c r="F221" s="4">
        <v>31</v>
      </c>
      <c r="G221" s="4">
        <v>0</v>
      </c>
      <c r="H221" s="4">
        <v>0.50800000000000001</v>
      </c>
      <c r="I221" s="4">
        <v>6</v>
      </c>
      <c r="J221" s="4">
        <v>5.7</v>
      </c>
      <c r="K221" s="2">
        <f t="shared" si="12"/>
        <v>378</v>
      </c>
      <c r="L221" s="4">
        <f t="shared" si="13"/>
        <v>359.1</v>
      </c>
      <c r="M221" s="4">
        <f t="shared" si="15"/>
        <v>0.52498465481014711</v>
      </c>
      <c r="N221" s="4">
        <f t="shared" si="14"/>
        <v>2.8847849901985316E-4</v>
      </c>
    </row>
    <row r="222" spans="1:14" x14ac:dyDescent="0.2">
      <c r="A222" s="4">
        <v>222</v>
      </c>
      <c r="B222" s="2">
        <v>1937</v>
      </c>
      <c r="C222" s="2" t="s">
        <v>21</v>
      </c>
      <c r="D222" s="5">
        <v>63</v>
      </c>
      <c r="E222" s="4">
        <v>30</v>
      </c>
      <c r="F222" s="4">
        <v>32</v>
      </c>
      <c r="G222" s="4">
        <v>1</v>
      </c>
      <c r="H222" s="4">
        <v>0.48399999999999999</v>
      </c>
      <c r="I222" s="4">
        <v>5.2</v>
      </c>
      <c r="J222" s="4">
        <v>5.9</v>
      </c>
      <c r="K222" s="2">
        <f t="shared" si="12"/>
        <v>327.60000000000002</v>
      </c>
      <c r="L222" s="4">
        <f t="shared" si="13"/>
        <v>371.70000000000005</v>
      </c>
      <c r="M222" s="4">
        <f t="shared" si="15"/>
        <v>0.43874111042496589</v>
      </c>
      <c r="N222" s="4">
        <f t="shared" si="14"/>
        <v>2.0483670855651302E-3</v>
      </c>
    </row>
    <row r="223" spans="1:14" x14ac:dyDescent="0.2">
      <c r="A223" s="4">
        <v>223</v>
      </c>
      <c r="B223" s="2">
        <v>1941</v>
      </c>
      <c r="C223" s="2" t="s">
        <v>18</v>
      </c>
      <c r="D223" s="5">
        <v>63</v>
      </c>
      <c r="E223" s="4">
        <v>36</v>
      </c>
      <c r="F223" s="4">
        <v>26</v>
      </c>
      <c r="G223" s="4">
        <v>1</v>
      </c>
      <c r="H223" s="4">
        <v>0.58099999999999996</v>
      </c>
      <c r="I223" s="4">
        <v>4.2</v>
      </c>
      <c r="J223" s="4">
        <v>4.0999999999999996</v>
      </c>
      <c r="K223" s="2">
        <f t="shared" si="12"/>
        <v>264.60000000000002</v>
      </c>
      <c r="L223" s="4">
        <f t="shared" si="13"/>
        <v>258.29999999999995</v>
      </c>
      <c r="M223" s="4">
        <f t="shared" si="15"/>
        <v>0.51174539524202467</v>
      </c>
      <c r="N223" s="4">
        <f t="shared" si="14"/>
        <v>4.7962002801833735E-3</v>
      </c>
    </row>
    <row r="224" spans="1:14" x14ac:dyDescent="0.2">
      <c r="A224" s="4">
        <v>224</v>
      </c>
      <c r="B224" s="2">
        <v>1923</v>
      </c>
      <c r="C224" s="2" t="s">
        <v>31</v>
      </c>
      <c r="D224" s="5">
        <v>62</v>
      </c>
      <c r="E224" s="4">
        <v>27</v>
      </c>
      <c r="F224" s="4">
        <v>35</v>
      </c>
      <c r="G224" s="4">
        <v>0</v>
      </c>
      <c r="H224" s="4">
        <v>0.435</v>
      </c>
      <c r="I224" s="4">
        <v>5.5</v>
      </c>
      <c r="J224" s="4">
        <v>5.3</v>
      </c>
      <c r="K224" s="2">
        <f t="shared" si="12"/>
        <v>341</v>
      </c>
      <c r="L224" s="4">
        <f t="shared" si="13"/>
        <v>328.59999999999997</v>
      </c>
      <c r="M224" s="4">
        <f t="shared" si="15"/>
        <v>0.5180497731232746</v>
      </c>
      <c r="N224" s="4">
        <f t="shared" si="14"/>
        <v>6.897264815827385E-3</v>
      </c>
    </row>
    <row r="225" spans="1:14" x14ac:dyDescent="0.2">
      <c r="A225" s="4">
        <v>225</v>
      </c>
      <c r="B225" s="2">
        <v>1923</v>
      </c>
      <c r="C225" s="2" t="s">
        <v>27</v>
      </c>
      <c r="D225" s="5">
        <v>62</v>
      </c>
      <c r="E225" s="4">
        <v>40</v>
      </c>
      <c r="F225" s="4">
        <v>21</v>
      </c>
      <c r="G225" s="4">
        <v>1</v>
      </c>
      <c r="H225" s="4">
        <v>0.65600000000000003</v>
      </c>
      <c r="I225" s="4">
        <v>6.1</v>
      </c>
      <c r="J225" s="4">
        <v>4.3</v>
      </c>
      <c r="K225" s="2">
        <f t="shared" si="12"/>
        <v>378.2</v>
      </c>
      <c r="L225" s="4">
        <f t="shared" si="13"/>
        <v>266.59999999999997</v>
      </c>
      <c r="M225" s="4">
        <f t="shared" si="15"/>
        <v>0.66415455335133322</v>
      </c>
      <c r="N225" s="4">
        <f t="shared" si="14"/>
        <v>6.6496740359739425E-5</v>
      </c>
    </row>
    <row r="226" spans="1:14" x14ac:dyDescent="0.2">
      <c r="A226" s="4">
        <v>226</v>
      </c>
      <c r="B226" s="2">
        <v>1924</v>
      </c>
      <c r="C226" s="2" t="s">
        <v>46</v>
      </c>
      <c r="D226" s="5">
        <v>62</v>
      </c>
      <c r="E226" s="4">
        <v>21</v>
      </c>
      <c r="F226" s="4">
        <v>40</v>
      </c>
      <c r="G226" s="4">
        <v>1</v>
      </c>
      <c r="H226" s="4">
        <v>0.34399999999999997</v>
      </c>
      <c r="I226" s="4">
        <v>5.2</v>
      </c>
      <c r="J226" s="4">
        <v>7</v>
      </c>
      <c r="K226" s="2">
        <f t="shared" si="12"/>
        <v>322.40000000000003</v>
      </c>
      <c r="L226" s="4">
        <f t="shared" si="13"/>
        <v>434</v>
      </c>
      <c r="M226" s="4">
        <f t="shared" si="15"/>
        <v>0.35901532553311055</v>
      </c>
      <c r="N226" s="4">
        <f t="shared" si="14"/>
        <v>2.2546000086528251E-4</v>
      </c>
    </row>
    <row r="227" spans="1:14" x14ac:dyDescent="0.2">
      <c r="A227" s="4">
        <v>227</v>
      </c>
      <c r="B227" s="2">
        <v>1926</v>
      </c>
      <c r="C227" s="2" t="s">
        <v>28</v>
      </c>
      <c r="D227" s="5">
        <v>62</v>
      </c>
      <c r="E227" s="4">
        <v>22</v>
      </c>
      <c r="F227" s="4">
        <v>38</v>
      </c>
      <c r="G227" s="4">
        <v>2</v>
      </c>
      <c r="H227" s="4">
        <v>0.36699999999999999</v>
      </c>
      <c r="I227" s="4">
        <v>4.5</v>
      </c>
      <c r="J227" s="4">
        <v>5.9</v>
      </c>
      <c r="K227" s="2">
        <f t="shared" si="12"/>
        <v>279</v>
      </c>
      <c r="L227" s="4">
        <f t="shared" si="13"/>
        <v>365.8</v>
      </c>
      <c r="M227" s="4">
        <f t="shared" si="15"/>
        <v>0.3709353696908565</v>
      </c>
      <c r="N227" s="4">
        <f t="shared" si="14"/>
        <v>1.5487134603712022E-5</v>
      </c>
    </row>
    <row r="228" spans="1:14" x14ac:dyDescent="0.2">
      <c r="A228" s="4">
        <v>228</v>
      </c>
      <c r="B228" s="2">
        <v>1927</v>
      </c>
      <c r="C228" s="2" t="s">
        <v>83</v>
      </c>
      <c r="D228" s="5">
        <v>62</v>
      </c>
      <c r="E228" s="4">
        <v>31</v>
      </c>
      <c r="F228" s="4">
        <v>29</v>
      </c>
      <c r="G228" s="4">
        <v>2</v>
      </c>
      <c r="H228" s="4">
        <v>0.51700000000000002</v>
      </c>
      <c r="I228" s="4">
        <v>5.2</v>
      </c>
      <c r="J228" s="4">
        <v>5.5</v>
      </c>
      <c r="K228" s="2">
        <f t="shared" si="12"/>
        <v>322.40000000000003</v>
      </c>
      <c r="L228" s="4">
        <f t="shared" si="13"/>
        <v>341</v>
      </c>
      <c r="M228" s="4">
        <f t="shared" si="15"/>
        <v>0.47268361122508434</v>
      </c>
      <c r="N228" s="4">
        <f t="shared" si="14"/>
        <v>1.9639423140494715E-3</v>
      </c>
    </row>
    <row r="229" spans="1:14" x14ac:dyDescent="0.2">
      <c r="A229" s="4">
        <v>229</v>
      </c>
      <c r="B229" s="2">
        <v>1935</v>
      </c>
      <c r="C229" s="2" t="s">
        <v>47</v>
      </c>
      <c r="D229" s="5">
        <v>62</v>
      </c>
      <c r="E229" s="4">
        <v>18</v>
      </c>
      <c r="F229" s="4">
        <v>43</v>
      </c>
      <c r="G229" s="4">
        <v>1</v>
      </c>
      <c r="H229" s="4">
        <v>0.29499999999999998</v>
      </c>
      <c r="I229" s="4">
        <v>4.8</v>
      </c>
      <c r="J229" s="4">
        <v>7.4</v>
      </c>
      <c r="K229" s="2">
        <f t="shared" si="12"/>
        <v>297.59999999999997</v>
      </c>
      <c r="L229" s="4">
        <f t="shared" si="13"/>
        <v>458.8</v>
      </c>
      <c r="M229" s="4">
        <f t="shared" si="15"/>
        <v>0.30067514223309444</v>
      </c>
      <c r="N229" s="4">
        <f t="shared" si="14"/>
        <v>3.2207239365852313E-5</v>
      </c>
    </row>
    <row r="230" spans="1:14" x14ac:dyDescent="0.2">
      <c r="A230" s="4">
        <v>230</v>
      </c>
      <c r="B230" s="2">
        <v>1937</v>
      </c>
      <c r="C230" s="2" t="s">
        <v>32</v>
      </c>
      <c r="D230" s="5">
        <v>62</v>
      </c>
      <c r="E230" s="4">
        <v>22</v>
      </c>
      <c r="F230" s="4">
        <v>39</v>
      </c>
      <c r="G230" s="4">
        <v>1</v>
      </c>
      <c r="H230" s="4">
        <v>0.36099999999999999</v>
      </c>
      <c r="I230" s="4">
        <v>5.2</v>
      </c>
      <c r="J230" s="4">
        <v>7.3</v>
      </c>
      <c r="K230" s="2">
        <f t="shared" si="12"/>
        <v>322.40000000000003</v>
      </c>
      <c r="L230" s="4">
        <f t="shared" si="13"/>
        <v>452.59999999999997</v>
      </c>
      <c r="M230" s="4">
        <f t="shared" si="15"/>
        <v>0.34040932582130828</v>
      </c>
      <c r="N230" s="4">
        <f t="shared" si="14"/>
        <v>4.2397586313304127E-4</v>
      </c>
    </row>
    <row r="231" spans="1:14" x14ac:dyDescent="0.2">
      <c r="A231" s="4">
        <v>231</v>
      </c>
      <c r="B231" s="2">
        <v>1943</v>
      </c>
      <c r="C231" s="2" t="s">
        <v>24</v>
      </c>
      <c r="D231" s="5">
        <v>62</v>
      </c>
      <c r="E231" s="4">
        <v>29</v>
      </c>
      <c r="F231" s="4">
        <v>33</v>
      </c>
      <c r="G231" s="4">
        <v>0</v>
      </c>
      <c r="H231" s="4">
        <v>0.46800000000000003</v>
      </c>
      <c r="I231" s="4">
        <v>5.8</v>
      </c>
      <c r="J231" s="4">
        <v>5.5</v>
      </c>
      <c r="K231" s="2">
        <f t="shared" si="12"/>
        <v>359.59999999999997</v>
      </c>
      <c r="L231" s="4">
        <f t="shared" si="13"/>
        <v>341</v>
      </c>
      <c r="M231" s="4">
        <f t="shared" si="15"/>
        <v>0.5258679233625011</v>
      </c>
      <c r="N231" s="4">
        <f t="shared" si="14"/>
        <v>3.3486965542882975E-3</v>
      </c>
    </row>
    <row r="232" spans="1:14" x14ac:dyDescent="0.2">
      <c r="A232" s="4">
        <v>232</v>
      </c>
      <c r="B232" s="2">
        <v>1948</v>
      </c>
      <c r="C232" s="2" t="s">
        <v>26</v>
      </c>
      <c r="D232" s="5">
        <v>62</v>
      </c>
      <c r="E232" s="4">
        <v>30</v>
      </c>
      <c r="F232" s="4">
        <v>31</v>
      </c>
      <c r="G232" s="4">
        <v>1</v>
      </c>
      <c r="H232" s="4">
        <v>0.49199999999999999</v>
      </c>
      <c r="I232" s="4">
        <v>5.4</v>
      </c>
      <c r="J232" s="4">
        <v>5</v>
      </c>
      <c r="K232" s="2">
        <f t="shared" si="12"/>
        <v>334.8</v>
      </c>
      <c r="L232" s="4">
        <f t="shared" si="13"/>
        <v>310</v>
      </c>
      <c r="M232" s="4">
        <f t="shared" si="15"/>
        <v>0.53744824913077027</v>
      </c>
      <c r="N232" s="4">
        <f t="shared" si="14"/>
        <v>2.0655433490525616E-3</v>
      </c>
    </row>
    <row r="233" spans="1:14" x14ac:dyDescent="0.2">
      <c r="A233" s="4">
        <v>233</v>
      </c>
      <c r="B233" s="2">
        <v>1922</v>
      </c>
      <c r="C233" s="2" t="s">
        <v>31</v>
      </c>
      <c r="D233" s="5">
        <v>61</v>
      </c>
      <c r="E233" s="4">
        <v>18</v>
      </c>
      <c r="F233" s="4">
        <v>43</v>
      </c>
      <c r="G233" s="4">
        <v>0</v>
      </c>
      <c r="H233" s="4">
        <v>0.29499999999999998</v>
      </c>
      <c r="I233" s="4">
        <v>4.8</v>
      </c>
      <c r="J233" s="4">
        <v>7</v>
      </c>
      <c r="K233" s="2">
        <f t="shared" si="12"/>
        <v>292.8</v>
      </c>
      <c r="L233" s="4">
        <f t="shared" si="13"/>
        <v>427</v>
      </c>
      <c r="M233" s="4">
        <f t="shared" si="15"/>
        <v>0.32393994860366132</v>
      </c>
      <c r="N233" s="4">
        <f t="shared" si="14"/>
        <v>8.3752062518255971E-4</v>
      </c>
    </row>
    <row r="234" spans="1:14" x14ac:dyDescent="0.2">
      <c r="A234" s="4">
        <v>234</v>
      </c>
      <c r="B234" s="2">
        <v>1924</v>
      </c>
      <c r="C234" s="2" t="s">
        <v>28</v>
      </c>
      <c r="D234" s="5">
        <v>61</v>
      </c>
      <c r="E234" s="4">
        <v>38</v>
      </c>
      <c r="F234" s="4">
        <v>23</v>
      </c>
      <c r="G234" s="4">
        <v>0</v>
      </c>
      <c r="H234" s="4">
        <v>0.623</v>
      </c>
      <c r="I234" s="4">
        <v>5.8</v>
      </c>
      <c r="J234" s="4">
        <v>5</v>
      </c>
      <c r="K234" s="2">
        <f t="shared" si="12"/>
        <v>353.8</v>
      </c>
      <c r="L234" s="4">
        <f t="shared" si="13"/>
        <v>305</v>
      </c>
      <c r="M234" s="4">
        <f t="shared" si="15"/>
        <v>0.57185389100957529</v>
      </c>
      <c r="N234" s="4">
        <f t="shared" si="14"/>
        <v>2.6159244648604031E-3</v>
      </c>
    </row>
    <row r="235" spans="1:14" x14ac:dyDescent="0.2">
      <c r="A235" s="4">
        <v>235</v>
      </c>
      <c r="B235" s="2">
        <v>1924</v>
      </c>
      <c r="C235" s="2" t="s">
        <v>37</v>
      </c>
      <c r="D235" s="5">
        <v>61</v>
      </c>
      <c r="E235" s="4">
        <v>30</v>
      </c>
      <c r="F235" s="4">
        <v>31</v>
      </c>
      <c r="G235" s="4">
        <v>0</v>
      </c>
      <c r="H235" s="4">
        <v>0.49199999999999999</v>
      </c>
      <c r="I235" s="4">
        <v>5.0999999999999996</v>
      </c>
      <c r="J235" s="4">
        <v>5.3</v>
      </c>
      <c r="K235" s="2">
        <f t="shared" si="12"/>
        <v>311.09999999999997</v>
      </c>
      <c r="L235" s="4">
        <f t="shared" si="13"/>
        <v>323.3</v>
      </c>
      <c r="M235" s="4">
        <f t="shared" si="15"/>
        <v>0.48125647546638312</v>
      </c>
      <c r="N235" s="4">
        <f t="shared" si="14"/>
        <v>1.1542331940442773E-4</v>
      </c>
    </row>
    <row r="236" spans="1:14" x14ac:dyDescent="0.2">
      <c r="A236" s="4">
        <v>236</v>
      </c>
      <c r="B236" s="2">
        <v>1928</v>
      </c>
      <c r="C236" s="2" t="s">
        <v>28</v>
      </c>
      <c r="D236" s="5">
        <v>61</v>
      </c>
      <c r="E236" s="4">
        <v>29</v>
      </c>
      <c r="F236" s="4">
        <v>29</v>
      </c>
      <c r="G236" s="4">
        <v>3</v>
      </c>
      <c r="H236" s="4">
        <v>0.5</v>
      </c>
      <c r="I236" s="4">
        <v>5.7</v>
      </c>
      <c r="J236" s="4">
        <v>5.4</v>
      </c>
      <c r="K236" s="2">
        <f t="shared" si="12"/>
        <v>347.7</v>
      </c>
      <c r="L236" s="4">
        <f t="shared" si="13"/>
        <v>329.40000000000003</v>
      </c>
      <c r="M236" s="4">
        <f t="shared" si="15"/>
        <v>0.52633338202751467</v>
      </c>
      <c r="N236" s="4">
        <f t="shared" si="14"/>
        <v>6.9344700900703278E-4</v>
      </c>
    </row>
    <row r="237" spans="1:14" x14ac:dyDescent="0.2">
      <c r="A237" s="4">
        <v>237</v>
      </c>
      <c r="B237" s="2">
        <v>1929</v>
      </c>
      <c r="C237" s="2" t="s">
        <v>83</v>
      </c>
      <c r="D237" s="5">
        <v>61</v>
      </c>
      <c r="E237" s="4">
        <v>16</v>
      </c>
      <c r="F237" s="4">
        <v>43</v>
      </c>
      <c r="G237" s="4">
        <v>2</v>
      </c>
      <c r="H237" s="4">
        <v>0.27100000000000002</v>
      </c>
      <c r="I237" s="4">
        <v>5.2</v>
      </c>
      <c r="J237" s="4">
        <v>7.5</v>
      </c>
      <c r="K237" s="2">
        <f t="shared" si="12"/>
        <v>317.2</v>
      </c>
      <c r="L237" s="4">
        <f t="shared" si="13"/>
        <v>457.5</v>
      </c>
      <c r="M237" s="4">
        <f t="shared" si="15"/>
        <v>0.32867662853254631</v>
      </c>
      <c r="N237" s="4">
        <f t="shared" si="14"/>
        <v>3.3265934788813331E-3</v>
      </c>
    </row>
    <row r="238" spans="1:14" x14ac:dyDescent="0.2">
      <c r="A238" s="4">
        <v>238</v>
      </c>
      <c r="B238" s="2">
        <v>1931</v>
      </c>
      <c r="C238" s="2" t="s">
        <v>71</v>
      </c>
      <c r="D238" s="5">
        <v>61</v>
      </c>
      <c r="E238" s="4">
        <v>25</v>
      </c>
      <c r="F238" s="4">
        <v>36</v>
      </c>
      <c r="G238" s="4">
        <v>0</v>
      </c>
      <c r="H238" s="4">
        <v>0.41</v>
      </c>
      <c r="I238" s="4">
        <v>4.3</v>
      </c>
      <c r="J238" s="4">
        <v>6</v>
      </c>
      <c r="K238" s="2">
        <f t="shared" si="12"/>
        <v>262.3</v>
      </c>
      <c r="L238" s="4">
        <f t="shared" si="13"/>
        <v>366</v>
      </c>
      <c r="M238" s="4">
        <f t="shared" si="15"/>
        <v>0.34307254428505629</v>
      </c>
      <c r="N238" s="4">
        <f t="shared" si="14"/>
        <v>4.4792843284757484E-3</v>
      </c>
    </row>
    <row r="239" spans="1:14" x14ac:dyDescent="0.2">
      <c r="A239" s="4">
        <v>239</v>
      </c>
      <c r="B239" s="2">
        <v>1931</v>
      </c>
      <c r="C239" s="2" t="s">
        <v>84</v>
      </c>
      <c r="D239" s="5">
        <v>61</v>
      </c>
      <c r="E239" s="4">
        <v>24</v>
      </c>
      <c r="F239" s="4">
        <v>36</v>
      </c>
      <c r="G239" s="4">
        <v>1</v>
      </c>
      <c r="H239" s="4">
        <v>0.4</v>
      </c>
      <c r="I239" s="4">
        <v>4.9000000000000004</v>
      </c>
      <c r="J239" s="4">
        <v>5.7</v>
      </c>
      <c r="K239" s="2">
        <f t="shared" si="12"/>
        <v>298.90000000000003</v>
      </c>
      <c r="L239" s="4">
        <f t="shared" si="13"/>
        <v>347.7</v>
      </c>
      <c r="M239" s="4">
        <f t="shared" si="15"/>
        <v>0.42680459573994689</v>
      </c>
      <c r="N239" s="4">
        <f t="shared" si="14"/>
        <v>7.1848635278197784E-4</v>
      </c>
    </row>
    <row r="240" spans="1:14" x14ac:dyDescent="0.2">
      <c r="A240" s="4">
        <v>240</v>
      </c>
      <c r="B240" s="2">
        <v>1931</v>
      </c>
      <c r="C240" s="2" t="s">
        <v>28</v>
      </c>
      <c r="D240" s="5">
        <v>61</v>
      </c>
      <c r="E240" s="4">
        <v>22</v>
      </c>
      <c r="F240" s="4">
        <v>38</v>
      </c>
      <c r="G240" s="4">
        <v>1</v>
      </c>
      <c r="H240" s="4">
        <v>0.36699999999999999</v>
      </c>
      <c r="I240" s="4">
        <v>4.2</v>
      </c>
      <c r="J240" s="4">
        <v>5.8</v>
      </c>
      <c r="K240" s="2">
        <f t="shared" si="12"/>
        <v>256.2</v>
      </c>
      <c r="L240" s="4">
        <f t="shared" si="13"/>
        <v>353.8</v>
      </c>
      <c r="M240" s="4">
        <f t="shared" si="15"/>
        <v>0.34764475806403122</v>
      </c>
      <c r="N240" s="4">
        <f t="shared" si="14"/>
        <v>3.7462539039988409E-4</v>
      </c>
    </row>
    <row r="241" spans="1:17" x14ac:dyDescent="0.2">
      <c r="A241" s="4">
        <v>241</v>
      </c>
      <c r="B241" s="2">
        <v>1932</v>
      </c>
      <c r="C241" s="2" t="s">
        <v>72</v>
      </c>
      <c r="D241" s="5">
        <v>61</v>
      </c>
      <c r="E241" s="4">
        <v>25</v>
      </c>
      <c r="F241" s="4">
        <v>32</v>
      </c>
      <c r="G241" s="4">
        <v>4</v>
      </c>
      <c r="H241" s="4">
        <v>0.439</v>
      </c>
      <c r="I241" s="4">
        <v>4</v>
      </c>
      <c r="J241" s="4">
        <v>4.9000000000000004</v>
      </c>
      <c r="K241" s="2">
        <f t="shared" si="12"/>
        <v>244</v>
      </c>
      <c r="L241" s="4">
        <f t="shared" si="13"/>
        <v>298.90000000000003</v>
      </c>
      <c r="M241" s="4">
        <f t="shared" si="15"/>
        <v>0.40233756707259472</v>
      </c>
      <c r="N241" s="4">
        <f t="shared" si="14"/>
        <v>1.3441339881564913E-3</v>
      </c>
    </row>
    <row r="242" spans="1:17" x14ac:dyDescent="0.2">
      <c r="A242" s="4">
        <v>242</v>
      </c>
      <c r="B242" s="2">
        <v>1935</v>
      </c>
      <c r="C242" s="2" t="s">
        <v>19</v>
      </c>
      <c r="D242" s="5">
        <v>61</v>
      </c>
      <c r="E242" s="4">
        <v>25</v>
      </c>
      <c r="F242" s="4">
        <v>34</v>
      </c>
      <c r="G242" s="4">
        <v>2</v>
      </c>
      <c r="H242" s="4">
        <v>0.42399999999999999</v>
      </c>
      <c r="I242" s="4">
        <v>6.3</v>
      </c>
      <c r="J242" s="4">
        <v>6.3</v>
      </c>
      <c r="K242" s="2">
        <f t="shared" si="12"/>
        <v>384.3</v>
      </c>
      <c r="L242" s="4">
        <f t="shared" si="13"/>
        <v>384.3</v>
      </c>
      <c r="M242" s="4">
        <f t="shared" si="15"/>
        <v>0.5</v>
      </c>
      <c r="N242" s="4">
        <f t="shared" si="14"/>
        <v>5.7760000000000016E-3</v>
      </c>
    </row>
    <row r="243" spans="1:17" x14ac:dyDescent="0.2">
      <c r="A243" s="4">
        <v>243</v>
      </c>
      <c r="B243" s="2">
        <v>1938</v>
      </c>
      <c r="C243" s="2" t="s">
        <v>18</v>
      </c>
      <c r="D243" s="5">
        <v>61</v>
      </c>
      <c r="E243" s="4">
        <v>13</v>
      </c>
      <c r="F243" s="4">
        <v>48</v>
      </c>
      <c r="G243" s="4">
        <v>0</v>
      </c>
      <c r="H243" s="4">
        <v>0.21299999999999999</v>
      </c>
      <c r="I243" s="4">
        <v>3.8</v>
      </c>
      <c r="J243" s="4">
        <v>6</v>
      </c>
      <c r="K243" s="2">
        <f t="shared" si="12"/>
        <v>231.79999999999998</v>
      </c>
      <c r="L243" s="4">
        <f t="shared" si="13"/>
        <v>366</v>
      </c>
      <c r="M243" s="4">
        <f t="shared" si="15"/>
        <v>0.29096974929930464</v>
      </c>
      <c r="N243" s="4">
        <f t="shared" si="14"/>
        <v>6.0792818057964163E-3</v>
      </c>
    </row>
    <row r="244" spans="1:17" x14ac:dyDescent="0.2">
      <c r="A244" s="4">
        <v>244</v>
      </c>
      <c r="B244" s="2">
        <v>1945</v>
      </c>
      <c r="C244" s="2" t="s">
        <v>25</v>
      </c>
      <c r="D244" s="5">
        <v>61</v>
      </c>
      <c r="E244" s="4">
        <v>16</v>
      </c>
      <c r="F244" s="4">
        <v>45</v>
      </c>
      <c r="G244" s="4">
        <v>0</v>
      </c>
      <c r="H244" s="4">
        <v>0.26200000000000001</v>
      </c>
      <c r="I244" s="4">
        <v>3.7</v>
      </c>
      <c r="J244" s="4">
        <v>6</v>
      </c>
      <c r="K244" s="2">
        <f t="shared" si="12"/>
        <v>225.70000000000002</v>
      </c>
      <c r="L244" s="4">
        <f t="shared" si="13"/>
        <v>366</v>
      </c>
      <c r="M244" s="4">
        <f t="shared" si="15"/>
        <v>0.28035891628889675</v>
      </c>
      <c r="N244" s="4">
        <f t="shared" si="14"/>
        <v>3.3704980730271813E-4</v>
      </c>
    </row>
    <row r="245" spans="1:17" x14ac:dyDescent="0.2">
      <c r="A245" s="4">
        <v>246</v>
      </c>
      <c r="B245" s="2">
        <v>1929</v>
      </c>
      <c r="C245" s="2" t="s">
        <v>31</v>
      </c>
      <c r="D245" s="5">
        <v>60</v>
      </c>
      <c r="E245" s="4">
        <v>19</v>
      </c>
      <c r="F245" s="4">
        <v>40</v>
      </c>
      <c r="G245" s="4">
        <v>1</v>
      </c>
      <c r="H245" s="4">
        <v>0.32200000000000001</v>
      </c>
      <c r="I245" s="4">
        <v>3.8</v>
      </c>
      <c r="J245" s="4">
        <v>5.6</v>
      </c>
      <c r="K245" s="2">
        <f t="shared" si="12"/>
        <v>228</v>
      </c>
      <c r="L245" s="4">
        <f t="shared" si="13"/>
        <v>336</v>
      </c>
      <c r="M245" s="4">
        <f t="shared" si="15"/>
        <v>0.31948429441231235</v>
      </c>
      <c r="N245" s="4">
        <f t="shared" si="14"/>
        <v>6.3287746039228921E-6</v>
      </c>
    </row>
    <row r="246" spans="1:17" x14ac:dyDescent="0.2">
      <c r="A246" s="4">
        <v>247</v>
      </c>
      <c r="B246" s="2">
        <v>1930</v>
      </c>
      <c r="C246" s="2" t="s">
        <v>19</v>
      </c>
      <c r="D246" s="5">
        <v>60</v>
      </c>
      <c r="E246" s="4">
        <v>44</v>
      </c>
      <c r="F246" s="4">
        <v>15</v>
      </c>
      <c r="G246" s="4">
        <v>1</v>
      </c>
      <c r="H246" s="4">
        <v>0.746</v>
      </c>
      <c r="I246" s="4">
        <v>7.1</v>
      </c>
      <c r="J246" s="4">
        <v>4.7</v>
      </c>
      <c r="K246" s="2">
        <f t="shared" si="12"/>
        <v>426</v>
      </c>
      <c r="L246" s="4">
        <f t="shared" si="13"/>
        <v>282</v>
      </c>
      <c r="M246" s="4">
        <f t="shared" si="15"/>
        <v>0.69092299761614662</v>
      </c>
      <c r="N246" s="4">
        <f t="shared" si="14"/>
        <v>3.0334761915909907E-3</v>
      </c>
    </row>
    <row r="247" spans="1:17" x14ac:dyDescent="0.2">
      <c r="A247" s="4">
        <v>248</v>
      </c>
      <c r="B247" s="2">
        <v>1932</v>
      </c>
      <c r="C247" s="2" t="s">
        <v>78</v>
      </c>
      <c r="D247" s="5">
        <v>60</v>
      </c>
      <c r="E247" s="4">
        <v>29</v>
      </c>
      <c r="F247" s="4">
        <v>31</v>
      </c>
      <c r="G247" s="4">
        <v>0</v>
      </c>
      <c r="H247" s="4">
        <v>0.48299999999999998</v>
      </c>
      <c r="I247" s="4">
        <v>4.2</v>
      </c>
      <c r="J247" s="4">
        <v>4.5</v>
      </c>
      <c r="K247" s="2">
        <f t="shared" si="12"/>
        <v>252</v>
      </c>
      <c r="L247" s="4">
        <f t="shared" si="13"/>
        <v>270</v>
      </c>
      <c r="M247" s="4">
        <f t="shared" si="15"/>
        <v>0.46641661470910029</v>
      </c>
      <c r="N247" s="4">
        <f t="shared" si="14"/>
        <v>2.7500866770642848E-4</v>
      </c>
    </row>
    <row r="248" spans="1:17" x14ac:dyDescent="0.2">
      <c r="A248" s="4">
        <v>249</v>
      </c>
      <c r="B248" s="2">
        <v>1937</v>
      </c>
      <c r="C248" s="2" t="s">
        <v>24</v>
      </c>
      <c r="D248" s="5">
        <v>60</v>
      </c>
      <c r="E248" s="4">
        <v>36</v>
      </c>
      <c r="F248" s="4">
        <v>22</v>
      </c>
      <c r="G248" s="4">
        <v>2</v>
      </c>
      <c r="H248" s="4">
        <v>0.621</v>
      </c>
      <c r="I248" s="4">
        <v>6.4</v>
      </c>
      <c r="J248" s="4">
        <v>5.4</v>
      </c>
      <c r="K248" s="2">
        <f t="shared" si="12"/>
        <v>384</v>
      </c>
      <c r="L248" s="4">
        <f t="shared" si="13"/>
        <v>324</v>
      </c>
      <c r="M248" s="4">
        <f t="shared" si="15"/>
        <v>0.58207641261491394</v>
      </c>
      <c r="N248" s="4">
        <f t="shared" si="14"/>
        <v>1.5150456549244302E-3</v>
      </c>
    </row>
    <row r="249" spans="1:17" x14ac:dyDescent="0.2">
      <c r="A249" s="4">
        <v>250</v>
      </c>
      <c r="B249" s="2">
        <v>1939</v>
      </c>
      <c r="C249" s="2" t="s">
        <v>85</v>
      </c>
      <c r="D249" s="5">
        <v>60</v>
      </c>
      <c r="E249" s="4">
        <v>24</v>
      </c>
      <c r="F249" s="4">
        <v>36</v>
      </c>
      <c r="G249" s="4">
        <v>0</v>
      </c>
      <c r="H249" s="4">
        <v>0.4</v>
      </c>
      <c r="I249" s="4">
        <v>4.5</v>
      </c>
      <c r="J249" s="4">
        <v>5.6</v>
      </c>
      <c r="K249" s="2">
        <f t="shared" si="12"/>
        <v>270</v>
      </c>
      <c r="L249" s="4">
        <f t="shared" si="13"/>
        <v>336</v>
      </c>
      <c r="M249" s="4">
        <f t="shared" si="15"/>
        <v>0.3949758043368109</v>
      </c>
      <c r="N249" s="4">
        <f t="shared" si="14"/>
        <v>2.5242542062008398E-5</v>
      </c>
    </row>
    <row r="250" spans="1:17" x14ac:dyDescent="0.2">
      <c r="A250" s="4">
        <v>251</v>
      </c>
      <c r="B250" s="2">
        <v>1940</v>
      </c>
      <c r="C250" s="2" t="s">
        <v>15</v>
      </c>
      <c r="D250" s="5">
        <v>60</v>
      </c>
      <c r="E250" s="4">
        <v>25</v>
      </c>
      <c r="F250" s="4">
        <v>33</v>
      </c>
      <c r="G250" s="4">
        <v>2</v>
      </c>
      <c r="H250" s="4">
        <v>0.43099999999999999</v>
      </c>
      <c r="I250" s="4">
        <v>4.5999999999999996</v>
      </c>
      <c r="J250" s="4">
        <v>5.3</v>
      </c>
      <c r="K250" s="2">
        <f t="shared" si="12"/>
        <v>276</v>
      </c>
      <c r="L250" s="4">
        <f t="shared" si="13"/>
        <v>318</v>
      </c>
      <c r="M250" s="4">
        <f t="shared" si="15"/>
        <v>0.43138110190845158</v>
      </c>
      <c r="N250" s="4">
        <f t="shared" si="14"/>
        <v>1.4523866462544145E-7</v>
      </c>
    </row>
    <row r="251" spans="1:17" x14ac:dyDescent="0.2">
      <c r="A251" s="4">
        <v>252</v>
      </c>
      <c r="B251" s="2">
        <v>1941</v>
      </c>
      <c r="C251" s="2" t="s">
        <v>15</v>
      </c>
      <c r="D251" s="5">
        <v>60</v>
      </c>
      <c r="E251" s="4">
        <v>20</v>
      </c>
      <c r="F251" s="4">
        <v>38</v>
      </c>
      <c r="G251" s="4">
        <v>2</v>
      </c>
      <c r="H251" s="4">
        <v>0.34499999999999997</v>
      </c>
      <c r="I251" s="4">
        <v>4.5999999999999996</v>
      </c>
      <c r="J251" s="4">
        <v>5.9</v>
      </c>
      <c r="K251" s="2">
        <f t="shared" si="12"/>
        <v>276</v>
      </c>
      <c r="L251" s="4">
        <f t="shared" si="13"/>
        <v>354</v>
      </c>
      <c r="M251" s="4">
        <f t="shared" si="15"/>
        <v>0.38099023751520361</v>
      </c>
      <c r="N251" s="4">
        <f t="shared" si="14"/>
        <v>1.2952971964007712E-3</v>
      </c>
    </row>
    <row r="252" spans="1:17" x14ac:dyDescent="0.2">
      <c r="D252">
        <f>SUM(D3:D251)/249</f>
        <v>84.485943775100395</v>
      </c>
      <c r="N252" s="4">
        <f>SUM(N3:N251)</f>
        <v>0.32806889846655396</v>
      </c>
    </row>
    <row r="253" spans="1:17" x14ac:dyDescent="0.2">
      <c r="P253" t="s">
        <v>90</v>
      </c>
      <c r="Q253" t="s">
        <v>89</v>
      </c>
    </row>
    <row r="254" spans="1:17" x14ac:dyDescent="0.2">
      <c r="P254">
        <v>2</v>
      </c>
      <c r="Q254">
        <v>0.35550100000000001</v>
      </c>
    </row>
    <row r="255" spans="1:17" x14ac:dyDescent="0.2">
      <c r="P255">
        <v>2.0699999999999998</v>
      </c>
      <c r="Q255">
        <v>0.367533</v>
      </c>
    </row>
    <row r="256" spans="1:17" x14ac:dyDescent="0.2">
      <c r="P256">
        <v>1.83</v>
      </c>
      <c r="Q256">
        <v>0.35898600000000003</v>
      </c>
    </row>
    <row r="257" spans="16:17" x14ac:dyDescent="0.2">
      <c r="P257">
        <v>1.95</v>
      </c>
      <c r="Q257">
        <v>0.351634</v>
      </c>
    </row>
    <row r="258" spans="16:17" x14ac:dyDescent="0.2">
      <c r="P258">
        <v>1.98</v>
      </c>
      <c r="Q258">
        <v>0.35347499999999998</v>
      </c>
    </row>
    <row r="259" spans="16:17" x14ac:dyDescent="0.2">
      <c r="P259">
        <v>1.99</v>
      </c>
      <c r="Q259">
        <v>0.35440899999999997</v>
      </c>
    </row>
    <row r="260" spans="16:17" x14ac:dyDescent="0.2">
      <c r="P260">
        <v>1.96</v>
      </c>
      <c r="Q260">
        <v>0.35208699999999998</v>
      </c>
    </row>
    <row r="261" spans="16:17" x14ac:dyDescent="0.2">
      <c r="P261">
        <v>1.94</v>
      </c>
      <c r="Q261">
        <v>0.32812000000000002</v>
      </c>
    </row>
    <row r="262" spans="16:17" x14ac:dyDescent="0.2">
      <c r="P262" s="10">
        <v>1.93</v>
      </c>
      <c r="Q262">
        <v>0.32832800000000001</v>
      </c>
    </row>
    <row r="263" spans="16:17" x14ac:dyDescent="0.2">
      <c r="P263">
        <v>1.92</v>
      </c>
      <c r="Q263">
        <v>0.32869500000000001</v>
      </c>
    </row>
    <row r="264" spans="16:17" x14ac:dyDescent="0.2">
      <c r="P264" s="9">
        <v>1.95</v>
      </c>
      <c r="Q264" s="9">
        <v>0.328069</v>
      </c>
    </row>
    <row r="265" spans="16:17" x14ac:dyDescent="0.2">
      <c r="P265">
        <v>1.96</v>
      </c>
      <c r="Q265">
        <v>0.32817499999999999</v>
      </c>
    </row>
  </sheetData>
  <hyperlinks>
    <hyperlink ref="D2" r:id="rId1" display="https://seamheads.com/NegroLgs/history.php?tab=tm_ss&amp;first=1920&amp;last=1948&amp;lgID=All&amp;lgType=N&amp;sort=G_b" xr:uid="{AEEDADA2-7EF7-6941-84CE-87A061E2B04A}"/>
    <hyperlink ref="E2" r:id="rId2" display="https://seamheads.com/NegroLgs/history.php?tab=tm_ss&amp;first=1920&amp;last=1948&amp;lgID=All&amp;lgType=N&amp;sort=W_a" xr:uid="{56C81D76-DB1D-0C4F-B943-AC9E0B13DB81}"/>
    <hyperlink ref="F2" r:id="rId3" display="https://seamheads.com/NegroLgs/history.php?tab=tm_ss&amp;first=1920&amp;last=1948&amp;lgID=All&amp;lgType=N&amp;sort=L_a" xr:uid="{E1A4B875-43A0-2940-A26F-D8179EEEC72E}"/>
    <hyperlink ref="G2" r:id="rId4" display="https://seamheads.com/NegroLgs/history.php?tab=tm_ss&amp;first=1920&amp;last=1948&amp;lgID=All&amp;lgType=N&amp;sort=T_a" xr:uid="{73DD57C9-52EF-4046-844B-C1597481DE51}"/>
    <hyperlink ref="H2" r:id="rId5" display="https://seamheads.com/NegroLgs/history.php?tab=tm_ss&amp;first=1920&amp;last=1948&amp;lgID=All&amp;lgType=N&amp;sort=Wpct_a" xr:uid="{7EF333C1-3C9D-AF4B-AC36-F100906C0213}"/>
    <hyperlink ref="I2" r:id="rId6" display="https://seamheads.com/NegroLgs/history.php?tab=tm_ss&amp;first=1920&amp;last=1948&amp;lgID=All&amp;lgType=N&amp;sort=R_a" xr:uid="{ECCD2A56-67F4-A345-BD8B-3DCD158FE25F}"/>
    <hyperlink ref="J2" r:id="rId7" display="https://seamheads.com/NegroLgs/history.php?tab=tm_ss&amp;first=1920&amp;last=1948&amp;lgID=All&amp;lgType=N&amp;sort=RA_a" xr:uid="{73513DB7-AE7F-F546-AF91-D560F7525FFB}"/>
    <hyperlink ref="B3" r:id="rId8" display="https://seamheads.com/NegroLgs/year.php?yearID=1944" xr:uid="{DC7A7EF9-A6DA-C44A-9752-4BA54BDB83C5}"/>
    <hyperlink ref="C3" r:id="rId9" display="https://seamheads.com/NegroLgs/team.php?yearID=1944&amp;teamID=MRS&amp;LGOrd=" xr:uid="{E3381E40-C9AC-3941-A737-F5423EBCAF5F}"/>
    <hyperlink ref="B4" r:id="rId10" display="https://seamheads.com/NegroLgs/year.php?yearID=1948" xr:uid="{E2D776FE-1BFA-0244-89D3-A94E87B9BB6A}"/>
    <hyperlink ref="C4" r:id="rId11" display="https://seamheads.com/NegroLgs/team.php?yearID=1948&amp;teamID=IC&amp;LGOrd=" xr:uid="{1BC4DE06-4AE3-6442-80CF-8C051B074E52}"/>
    <hyperlink ref="B5" r:id="rId12" display="https://seamheads.com/NegroLgs/year.php?yearID=1943" xr:uid="{C3B0F548-5FDB-AE4E-ABFB-A31E33DB7F6E}"/>
    <hyperlink ref="C5" r:id="rId13" display="https://seamheads.com/NegroLgs/team.php?yearID=1943&amp;teamID=BBB&amp;LGOrd=" xr:uid="{94E5101A-CA2C-8A49-8CDB-0C2721BAC8DA}"/>
    <hyperlink ref="B6" r:id="rId14" display="https://seamheads.com/NegroLgs/year.php?yearID=1942" xr:uid="{3B3C3C81-5FF8-514C-85BA-D60600390D41}"/>
    <hyperlink ref="C6" r:id="rId15" display="https://seamheads.com/NegroLgs/team.php?yearID=1942&amp;teamID=HG&amp;LGOrd=" xr:uid="{25756917-900B-4D48-8642-2F5BA1281BD0}"/>
    <hyperlink ref="B7" r:id="rId16" display="https://seamheads.com/NegroLgs/year.php?yearID=1944" xr:uid="{2B3C48C7-CD2F-184E-94FB-6DEF398115C8}"/>
    <hyperlink ref="C7" r:id="rId17" display="https://seamheads.com/NegroLgs/team.php?yearID=1944&amp;teamID=KCM&amp;LGOrd=" xr:uid="{76EF1F25-AD17-594C-B60B-195A2DEBD20F}"/>
    <hyperlink ref="B8" r:id="rId18" display="https://seamheads.com/NegroLgs/year.php?yearID=1948" xr:uid="{A7D2D13C-1984-7F48-8897-B6E405DBF02C}"/>
    <hyperlink ref="C8" r:id="rId19" display="https://seamheads.com/NegroLgs/team.php?yearID=1948&amp;teamID=BBB&amp;LGOrd=" xr:uid="{8301CDB2-AB4E-9C4D-BF02-AC2606E1AAF9}"/>
    <hyperlink ref="B9" r:id="rId20" display="https://seamheads.com/NegroLgs/year.php?yearID=1948" xr:uid="{D0A72724-8BFD-2042-AA0E-0C24E7E0D32A}"/>
    <hyperlink ref="C9" r:id="rId21" display="https://seamheads.com/NegroLgs/team.php?yearID=1948&amp;teamID=MRS&amp;LGOrd=" xr:uid="{C62374F4-394E-7F48-8CB3-5F556AD87125}"/>
    <hyperlink ref="B10" r:id="rId22" display="https://seamheads.com/NegroLgs/year.php?yearID=1944" xr:uid="{4860C976-A609-B942-B860-ED1A682EE47D}"/>
    <hyperlink ref="C10" r:id="rId23" display="https://seamheads.com/NegroLgs/team.php?yearID=1944&amp;teamID=BBB&amp;LGOrd=" xr:uid="{92DFDD6A-921F-1744-B98D-89CD072AACD6}"/>
    <hyperlink ref="B11" r:id="rId24" display="https://seamheads.com/NegroLgs/year.php?yearID=1947" xr:uid="{80B8CFAF-80A3-984A-A377-F52897C2D863}"/>
    <hyperlink ref="C11" r:id="rId25" display="https://seamheads.com/NegroLgs/team.php?yearID=1947&amp;teamID=MRS&amp;LGOrd=" xr:uid="{94C38E2E-E28A-D443-AC8F-0A2899C921DB}"/>
    <hyperlink ref="B12" r:id="rId26" display="https://seamheads.com/NegroLgs/year.php?yearID=1948" xr:uid="{B579AD08-8775-354C-A8AE-7C1FAC6495BD}"/>
    <hyperlink ref="C12" r:id="rId27" display="https://seamheads.com/NegroLgs/team.php?yearID=1948&amp;teamID=KCM&amp;LGOrd=" xr:uid="{7500D312-8017-C84E-A475-2B7CB066E370}"/>
    <hyperlink ref="B13" r:id="rId28" display="https://seamheads.com/NegroLgs/year.php?yearID=1921" xr:uid="{92B9DC9A-A80D-2141-8252-3946CF1FAB13}"/>
    <hyperlink ref="C13" r:id="rId29" display="https://seamheads.com/NegroLgs/team.php?yearID=1921&amp;teamID=ABC&amp;LGOrd=" xr:uid="{7818912E-3E78-8847-B78D-48C089261B33}"/>
    <hyperlink ref="B14" r:id="rId30" display="https://seamheads.com/NegroLgs/year.php?yearID=1944" xr:uid="{8A68B11D-ED54-C143-AF1B-9A89334E461D}"/>
    <hyperlink ref="C14" r:id="rId31" display="https://seamheads.com/NegroLgs/team.php?yearID=1944&amp;teamID=CAG&amp;LGOrd=" xr:uid="{B5BF4436-22A2-4749-999B-8F1877544867}"/>
    <hyperlink ref="B15" r:id="rId32" display="https://seamheads.com/NegroLgs/year.php?yearID=1944" xr:uid="{762649E8-8410-4F46-BD2F-4553812FC91B}"/>
    <hyperlink ref="C15" r:id="rId33" display="https://seamheads.com/NegroLgs/team.php?yearID=1944&amp;teamID=CBE&amp;LGOrd=" xr:uid="{B9C4824D-2D20-954F-8D34-FD8F61916DE4}"/>
    <hyperlink ref="B16" r:id="rId34" display="https://seamheads.com/NegroLgs/year.php?yearID=1947" xr:uid="{E754B676-21AB-8741-95E9-971FC12766A6}"/>
    <hyperlink ref="C16" r:id="rId35" display="https://seamheads.com/NegroLgs/team.php?yearID=1947&amp;teamID=CIC&amp;LGOrd=" xr:uid="{A97ED7E8-A7D3-8147-8F82-CF4862C29308}"/>
    <hyperlink ref="B17" r:id="rId36" display="https://seamheads.com/NegroLgs/year.php?yearID=1942" xr:uid="{1E0A4023-3173-2D4A-B471-DB3F593A7FF0}"/>
    <hyperlink ref="C17" r:id="rId37" display="https://seamheads.com/NegroLgs/team.php?yearID=1942&amp;teamID=CCB&amp;LGOrd=" xr:uid="{E125D5CC-A9BA-9A44-9158-AD230DF062CB}"/>
    <hyperlink ref="B18" r:id="rId38" display="https://seamheads.com/NegroLgs/year.php?yearID=1944" xr:uid="{B80BECD6-A760-C645-AEFA-7134F386879B}"/>
    <hyperlink ref="C18" r:id="rId39" display="https://seamheads.com/NegroLgs/team.php?yearID=1944&amp;teamID=CIC&amp;LGOrd=" xr:uid="{C347D7A5-B6F4-FE4F-B34F-80E5A4C2CEDF}"/>
    <hyperlink ref="B19" r:id="rId40" display="https://seamheads.com/NegroLgs/year.php?yearID=1945" xr:uid="{3DBA0E38-222B-F340-84D9-E710E44272F1}"/>
    <hyperlink ref="C19" r:id="rId41" display="https://seamheads.com/NegroLgs/team.php?yearID=1945&amp;teamID=KCM&amp;LGOrd=" xr:uid="{05AE8B66-F2CD-9F43-B536-724E3439DD91}"/>
    <hyperlink ref="B20" r:id="rId42" display="https://seamheads.com/NegroLgs/year.php?yearID=1947" xr:uid="{5E673435-BBEA-A542-8621-D1923824CA9B}"/>
    <hyperlink ref="C20" r:id="rId43" display="https://seamheads.com/NegroLgs/team.php?yearID=1947&amp;teamID=KCM&amp;LGOrd=" xr:uid="{E1E35CC3-FB7B-8149-8605-AB6272045F99}"/>
    <hyperlink ref="B21" r:id="rId44" display="https://seamheads.com/NegroLgs/year.php?yearID=1943" xr:uid="{6588394E-4DFC-1F4E-A7BC-3CCA2C364A77}"/>
    <hyperlink ref="C21" r:id="rId45" display="https://seamheads.com/NegroLgs/team.php?yearID=1943&amp;teamID=CC&amp;LGOrd=" xr:uid="{5CADEDAA-E213-3D4A-97E8-F7FA4FBB312D}"/>
    <hyperlink ref="B22" r:id="rId46" display="https://seamheads.com/NegroLgs/year.php?yearID=1945" xr:uid="{7DE560AF-24C8-DF4B-B32C-DAD8A855527F}"/>
    <hyperlink ref="C22" r:id="rId47" display="https://seamheads.com/NegroLgs/team.php?yearID=1945&amp;teamID=BBB&amp;LGOrd=" xr:uid="{066139EB-455E-4345-8628-0D2A004A1A25}"/>
    <hyperlink ref="B23" r:id="rId48" display="https://seamheads.com/NegroLgs/year.php?yearID=1946" xr:uid="{9BF600ED-7DC4-AC4E-9770-EEFF9260CFC5}"/>
    <hyperlink ref="C23" r:id="rId49" display="https://seamheads.com/NegroLgs/team.php?yearID=1946&amp;teamID=MRS&amp;LGOrd=" xr:uid="{CD05A640-F006-194E-AF77-780BAEF6A589}"/>
    <hyperlink ref="B24" r:id="rId50" display="https://seamheads.com/NegroLgs/year.php?yearID=1943" xr:uid="{9BE23030-1768-A140-A294-F82475E07BA0}"/>
    <hyperlink ref="C24" r:id="rId51" display="https://seamheads.com/NegroLgs/team.php?yearID=1943&amp;teamID=MRS&amp;LGOrd=" xr:uid="{B8701FCF-1041-0F45-8912-3956582F9A3C}"/>
    <hyperlink ref="B25" r:id="rId52" display="https://seamheads.com/NegroLgs/year.php?yearID=1948" xr:uid="{3FE31B3D-40C8-6D40-B431-8BB406ED7D13}"/>
    <hyperlink ref="C25" r:id="rId53" display="https://seamheads.com/NegroLgs/team.php?yearID=1948&amp;teamID=CBE&amp;LGOrd=" xr:uid="{E0DB37B6-176D-B64D-B4A2-B22DE728DF00}"/>
    <hyperlink ref="B26" r:id="rId54" display="https://seamheads.com/NegroLgs/year.php?yearID=1946" xr:uid="{ADDFE28A-DEDD-1D4E-9D38-B9CC5C1F35C3}"/>
    <hyperlink ref="C26" r:id="rId55" display="https://seamheads.com/NegroLgs/team.php?yearID=1946&amp;teamID=CAG&amp;LGOrd=" xr:uid="{40DEAFB6-A4B9-E647-A4FD-421CFD51D3EC}"/>
    <hyperlink ref="B27" r:id="rId56" display="https://seamheads.com/NegroLgs/year.php?yearID=1943" xr:uid="{768C672F-00FB-A449-BCA0-8A6FEF84948A}"/>
    <hyperlink ref="C27" r:id="rId57" display="https://seamheads.com/NegroLgs/team.php?yearID=1943&amp;teamID=HG&amp;LGOrd=" xr:uid="{A362F2EF-0ABB-3941-8244-ED08FF2FAA42}"/>
    <hyperlink ref="B28" r:id="rId58" display="https://seamheads.com/NegroLgs/year.php?yearID=1945" xr:uid="{5FF97C12-0301-E548-98A3-EA2B01BA0372}"/>
    <hyperlink ref="C28" r:id="rId59" display="https://seamheads.com/NegroLgs/team.php?yearID=1945&amp;teamID=CBE&amp;LGOrd=" xr:uid="{97B55C64-073A-194E-B146-BFC55540BAD5}"/>
    <hyperlink ref="B29" r:id="rId60" display="https://seamheads.com/NegroLgs/year.php?yearID=1947" xr:uid="{22E2C556-3D0E-DF4F-8ECB-3D3945514801}"/>
    <hyperlink ref="C29" r:id="rId61" display="https://seamheads.com/NegroLgs/team.php?yearID=1947&amp;teamID=BBB&amp;LGOrd=" xr:uid="{DBFFD570-0905-7F46-8157-B3991C163F47}"/>
    <hyperlink ref="B30" r:id="rId62" display="https://seamheads.com/NegroLgs/year.php?yearID=1930" xr:uid="{30E90FEB-B678-3846-A81C-BD318453970E}"/>
    <hyperlink ref="C30" r:id="rId63" display="https://seamheads.com/NegroLgs/team.php?yearID=1930&amp;teamID=SLS&amp;LGOrd=" xr:uid="{358A5D6A-3EA3-D348-B0E2-499550B7C45C}"/>
    <hyperlink ref="B31" r:id="rId64" display="https://seamheads.com/NegroLgs/year.php?yearID=1945" xr:uid="{93B45509-7F05-6B46-8780-9E613EBA2AF5}"/>
    <hyperlink ref="C31" r:id="rId65" display="https://seamheads.com/NegroLgs/team.php?yearID=1945&amp;teamID=CAG&amp;LGOrd=" xr:uid="{967B1BA8-B32D-C146-871B-6B7C24EFFF66}"/>
    <hyperlink ref="B32" r:id="rId66" display="https://seamheads.com/NegroLgs/year.php?yearID=1945" xr:uid="{19CE768E-19BD-FD4B-94D8-6C3AE5ED1E91}"/>
    <hyperlink ref="C32" r:id="rId67" display="https://seamheads.com/NegroLgs/team.php?yearID=1945&amp;teamID=CIC&amp;LGOrd=" xr:uid="{1FC60C3A-7022-CA4E-AD15-14C7A56DF5E0}"/>
    <hyperlink ref="B33" r:id="rId68" display="https://seamheads.com/NegroLgs/year.php?yearID=1947" xr:uid="{FD4B50C7-05A0-3943-B40B-8E2C924B4142}"/>
    <hyperlink ref="C33" r:id="rId69" display="https://seamheads.com/NegroLgs/team.php?yearID=1947&amp;teamID=HG&amp;LGOrd=" xr:uid="{A1E0E132-5DB8-184B-8C24-A60B79431747}"/>
    <hyperlink ref="B34" r:id="rId70" display="https://seamheads.com/NegroLgs/year.php?yearID=1927" xr:uid="{74BBFEDC-FC78-0249-967A-D5317B0C39E0}"/>
    <hyperlink ref="C34" r:id="rId71" display="https://seamheads.com/NegroLgs/team.php?yearID=1927&amp;teamID=CAG&amp;LGOrd=" xr:uid="{713A0437-158E-0944-A55A-505D3E861F85}"/>
    <hyperlink ref="B35" r:id="rId72" display="https://seamheads.com/NegroLgs/year.php?yearID=1928" xr:uid="{DD5DB96E-A7E5-1647-B023-0434D7EB038F}"/>
    <hyperlink ref="C35" r:id="rId73" display="https://seamheads.com/NegroLgs/team.php?yearID=1928&amp;teamID=CAG&amp;LGOrd=" xr:uid="{F7DDB47B-DCF9-1747-97B8-9E5714F3265F}"/>
    <hyperlink ref="B36" r:id="rId74" display="https://seamheads.com/NegroLgs/year.php?yearID=1930" xr:uid="{EE34A9E4-3B3B-A24D-B0C4-8A53303CA7DA}"/>
    <hyperlink ref="C36" r:id="rId75" display="https://seamheads.com/NegroLgs/team.php?yearID=1930&amp;teamID=CAG&amp;LGOrd=" xr:uid="{3F4068ED-7E05-FC4F-91B9-32F3AC16B6C8}"/>
    <hyperlink ref="B37" r:id="rId76" display="https://seamheads.com/NegroLgs/year.php?yearID=1922" xr:uid="{6A5828C1-5E5A-6C4D-924B-749C22CFB998}"/>
    <hyperlink ref="C37" r:id="rId77" display="https://seamheads.com/NegroLgs/team.php?yearID=1922&amp;teamID=ABC&amp;LGOrd=" xr:uid="{423AA815-BEC4-4A41-9BEE-40275D113A1B}"/>
    <hyperlink ref="B38" r:id="rId78" display="https://seamheads.com/NegroLgs/year.php?yearID=1929" xr:uid="{03CE39DD-C730-B84F-8CA9-8F5DBAD0C6A4}"/>
    <hyperlink ref="C38" r:id="rId79" display="https://seamheads.com/NegroLgs/team.php?yearID=1929&amp;teamID=SLS&amp;LGOrd=" xr:uid="{4A2665E2-0DD3-484A-9704-8B4DB1B3C815}"/>
    <hyperlink ref="B39" r:id="rId80" display="https://seamheads.com/NegroLgs/year.php?yearID=1944" xr:uid="{BB0D1B5A-6CEE-0D4B-BFE4-BAFE42349E31}"/>
    <hyperlink ref="C39" r:id="rId81" display="https://seamheads.com/NegroLgs/team.php?yearID=1944&amp;teamID=HG&amp;LGOrd=" xr:uid="{EA14FE16-5D7D-3E4A-A855-3366AAF27F84}"/>
    <hyperlink ref="B40" r:id="rId82" display="https://seamheads.com/NegroLgs/year.php?yearID=1945" xr:uid="{33C7C359-FE08-7340-BB41-9332EFB1082E}"/>
    <hyperlink ref="C40" r:id="rId83" display="https://seamheads.com/NegroLgs/team.php?yearID=1945&amp;teamID=MRS&amp;LGOrd=" xr:uid="{A22ECFCE-1963-FF46-8DC5-299C6ABCA18C}"/>
    <hyperlink ref="B41" r:id="rId84" display="https://seamheads.com/NegroLgs/year.php?yearID=1927" xr:uid="{32F73437-70FD-8144-9593-BB8AF9A9C840}"/>
    <hyperlink ref="C41" r:id="rId85" display="https://seamheads.com/NegroLgs/team.php?yearID=1927&amp;teamID=BBB&amp;LGOrd=" xr:uid="{DCFB43A6-6D87-6349-9251-A59957BA1756}"/>
    <hyperlink ref="B42" r:id="rId86" display="https://seamheads.com/NegroLgs/year.php?yearID=1925" xr:uid="{ACFFE5B7-01DA-1848-9AED-139171C91033}"/>
    <hyperlink ref="C42" r:id="rId87" display="https://seamheads.com/NegroLgs/team.php?yearID=1925&amp;teamID=KCM&amp;LGOrd=" xr:uid="{84661844-4C43-254C-93D1-B490B8700698}"/>
    <hyperlink ref="B43" r:id="rId88" display="https://seamheads.com/NegroLgs/year.php?yearID=1925" xr:uid="{CB7ECE89-1F7B-A84B-B78B-C0DAC0C2707A}"/>
    <hyperlink ref="C43" r:id="rId89" display="https://seamheads.com/NegroLgs/team.php?yearID=1925&amp;teamID=SLS&amp;LGOrd=" xr:uid="{411BDF74-CF31-9244-BD0B-B12EFCB8CF13}"/>
    <hyperlink ref="B44" r:id="rId90" display="https://seamheads.com/NegroLgs/year.php?yearID=1926" xr:uid="{785A84B2-E054-464E-AFA9-1DFB53CA47B7}"/>
    <hyperlink ref="C44" r:id="rId91" display="https://seamheads.com/NegroLgs/team.php?yearID=1926&amp;teamID=CAG&amp;LGOrd=" xr:uid="{34B36A60-21A9-AE47-A6C3-F58DE7C417D4}"/>
    <hyperlink ref="B45" r:id="rId92" display="https://seamheads.com/NegroLgs/year.php?yearID=1929" xr:uid="{4881FDA2-D77F-364D-ADAC-507FEE96E323}"/>
    <hyperlink ref="C45" r:id="rId93" display="https://seamheads.com/NegroLgs/team.php?yearID=1929&amp;teamID=CAG&amp;LGOrd=" xr:uid="{52773F9C-02DF-9847-B4F4-50A050E2AA8A}"/>
    <hyperlink ref="B46" r:id="rId94" display="https://seamheads.com/NegroLgs/year.php?yearID=1946" xr:uid="{C0BD8A07-528E-E546-8059-8548A07F9DFE}"/>
    <hyperlink ref="C46" r:id="rId95" display="https://seamheads.com/NegroLgs/team.php?yearID=1946&amp;teamID=KCM&amp;LGOrd=" xr:uid="{54610335-ED61-DB46-9157-5E9AAB8DC0D9}"/>
    <hyperlink ref="B47" r:id="rId96" display="https://seamheads.com/NegroLgs/year.php?yearID=1947" xr:uid="{20CBFB69-7FBA-8F46-84CC-F3A33C9E98E9}"/>
    <hyperlink ref="C47" r:id="rId97" display="https://seamheads.com/NegroLgs/team.php?yearID=1947&amp;teamID=CBE&amp;LGOrd=" xr:uid="{CBE8698E-41F0-BC48-AC4E-B4A53EAED15D}"/>
    <hyperlink ref="B48" r:id="rId98" display="https://seamheads.com/NegroLgs/year.php?yearID=1947" xr:uid="{17CD647E-E06D-364A-9F75-4BCD42654DCA}"/>
    <hyperlink ref="C48" r:id="rId99" display="https://seamheads.com/NegroLgs/team.php?yearID=1947&amp;teamID=CAG&amp;LGOrd=" xr:uid="{0B81FD66-26EF-9544-9D17-F8B06BCA9492}"/>
    <hyperlink ref="B49" r:id="rId100" display="https://seamheads.com/NegroLgs/year.php?yearID=1925" xr:uid="{FB175C94-BEBF-7E4B-944C-3CEDDCE20FD5}"/>
    <hyperlink ref="C49" r:id="rId101" display="https://seamheads.com/NegroLgs/team.php?yearID=1925&amp;teamID=CAG&amp;LGOrd=" xr:uid="{792DAF23-4FB9-9945-A046-828B5EBC3E7F}"/>
    <hyperlink ref="B50" r:id="rId102" display="https://seamheads.com/NegroLgs/year.php?yearID=1928" xr:uid="{6FD22437-B844-794D-A81F-E7EA1A7AF11A}"/>
    <hyperlink ref="C50" r:id="rId103" display="https://seamheads.com/NegroLgs/team.php?yearID=1928&amp;teamID=BBB&amp;LGOrd=" xr:uid="{C38D8AD7-A2CB-D040-B6AC-96D13AA740CB}"/>
    <hyperlink ref="B51" r:id="rId104" display="https://seamheads.com/NegroLgs/year.php?yearID=1928" xr:uid="{F1FA4522-A7E2-4F4A-BC4B-C86AF6794C61}"/>
    <hyperlink ref="C51" r:id="rId105" display="https://seamheads.com/NegroLgs/team.php?yearID=1928&amp;teamID=SLS&amp;LGOrd=" xr:uid="{B3AFCF87-4E5B-5842-8FC9-C95DAA7B5B95}"/>
    <hyperlink ref="B52" r:id="rId106" display="https://seamheads.com/NegroLgs/year.php?yearID=1930" xr:uid="{EADFE933-598D-0742-A4FF-12EDBF216C2D}"/>
    <hyperlink ref="C52" r:id="rId107" display="https://seamheads.com/NegroLgs/team.php?yearID=1930&amp;teamID=DS&amp;LGOrd=" xr:uid="{467325E0-712B-F949-8249-6E8C2E0D3091}"/>
    <hyperlink ref="B53" r:id="rId108" display="https://seamheads.com/NegroLgs/year.php?yearID=1921" xr:uid="{3DE62DA5-4D98-0540-9C56-6E930B92EBDC}"/>
    <hyperlink ref="C53" r:id="rId109" display="https://seamheads.com/NegroLgs/team.php?yearID=1921&amp;teamID=KCM&amp;LGOrd=" xr:uid="{FA66DCD2-C3B0-5740-A50F-E559B68E6A10}"/>
    <hyperlink ref="B54" r:id="rId110" display="https://seamheads.com/NegroLgs/year.php?yearID=1925" xr:uid="{5713129F-A5FF-854E-8A82-B8495708B96E}"/>
    <hyperlink ref="C54" r:id="rId111" display="https://seamheads.com/NegroLgs/team.php?yearID=1925&amp;teamID=DS&amp;LGOrd=" xr:uid="{3EAE7B9A-D11C-3B43-A689-819F76910842}"/>
    <hyperlink ref="B55" r:id="rId112" display="https://seamheads.com/NegroLgs/year.php?yearID=1926" xr:uid="{4914522F-F636-F245-883B-B0E0E8ECA620}"/>
    <hyperlink ref="C55" r:id="rId113" display="https://seamheads.com/NegroLgs/team.php?yearID=1926&amp;teamID=DS&amp;LGOrd=" xr:uid="{E63233CC-3E1B-4049-9285-6997D51B3FD4}"/>
    <hyperlink ref="B56" r:id="rId114" display="https://seamheads.com/NegroLgs/year.php?yearID=1927" xr:uid="{45544960-5E97-0D43-B800-F939D67CB2C3}"/>
    <hyperlink ref="C56" r:id="rId115" display="https://seamheads.com/NegroLgs/team.php?yearID=1927&amp;teamID=ACB&amp;LGOrd=" xr:uid="{2A3B2879-C791-7C42-9C08-29509DE12B06}"/>
    <hyperlink ref="B57" r:id="rId116" display="https://seamheads.com/NegroLgs/year.php?yearID=1939" xr:uid="{2FDD9F70-DB66-184D-BD25-8AC72EA83051}"/>
    <hyperlink ref="C57" r:id="rId117" display="https://seamheads.com/NegroLgs/team.php?yearID=1939&amp;teamID=KCM&amp;LGOrd=" xr:uid="{B90C9E6F-4B67-6C49-8B05-576F98E089A6}"/>
    <hyperlink ref="B58" r:id="rId118" display="https://seamheads.com/NegroLgs/year.php?yearID=1948" xr:uid="{476F8072-A1B1-A847-9A8B-0697668EDE41}"/>
    <hyperlink ref="C58" r:id="rId119" display="https://seamheads.com/NegroLgs/team.php?yearID=1948&amp;teamID=CAG&amp;LGOrd=" xr:uid="{378C266F-D3D4-9C49-B017-4DFF2511C9D7}"/>
    <hyperlink ref="B59" r:id="rId120" display="https://seamheads.com/NegroLgs/year.php?yearID=1927" xr:uid="{4AE14633-3D5D-0F4C-A9C0-4D955AB16DF0}"/>
    <hyperlink ref="C59" r:id="rId121" display="https://seamheads.com/NegroLgs/team.php?yearID=1927&amp;teamID=DS&amp;LGOrd=" xr:uid="{43EC0269-738F-4740-81F3-0AEBB48FD8F1}"/>
    <hyperlink ref="B60" r:id="rId122" display="https://seamheads.com/NegroLgs/year.php?yearID=1927" xr:uid="{F2944EA0-E4D8-9240-BD1F-9D0FB31979AB}"/>
    <hyperlink ref="C60" r:id="rId123" display="https://seamheads.com/NegroLgs/team.php?yearID=1927&amp;teamID=SLS&amp;LGOrd=" xr:uid="{22A44017-6679-154E-9094-92F955065F5E}"/>
    <hyperlink ref="B61" r:id="rId124" display="https://seamheads.com/NegroLgs/year.php?yearID=1947" xr:uid="{55EBAFE0-F8B1-0046-A972-1915F6E1FA55}"/>
    <hyperlink ref="C61" r:id="rId125" display="https://seamheads.com/NegroLgs/team.php?yearID=1947&amp;teamID=BEG&amp;LGOrd=" xr:uid="{B8F33904-ED8A-0C45-87B7-7B83C75977D3}"/>
    <hyperlink ref="B62" r:id="rId126" display="https://seamheads.com/NegroLgs/year.php?yearID=1923" xr:uid="{F15F125C-1704-2144-86C9-9FCA1D5C904D}"/>
    <hyperlink ref="C62" r:id="rId127" display="https://seamheads.com/NegroLgs/team.php?yearID=1923&amp;teamID=KCM&amp;LGOrd=" xr:uid="{BD5CBD73-1770-FD44-BEC7-C7B8663DA61D}"/>
    <hyperlink ref="B63" r:id="rId128" display="https://seamheads.com/NegroLgs/year.php?yearID=1926" xr:uid="{E0EB7531-9E11-814E-8897-CA9E4A28320A}"/>
    <hyperlink ref="C63" r:id="rId129" display="https://seamheads.com/NegroLgs/team.php?yearID=1926&amp;teamID=SLS&amp;LGOrd=" xr:uid="{A123FEF3-4BE0-E74F-ACAB-A9B92E45A5CB}"/>
    <hyperlink ref="B64" r:id="rId130" display="https://seamheads.com/NegroLgs/year.php?yearID=1930" xr:uid="{3C0F313B-F05B-1B4E-AD65-58667B958EF3}"/>
    <hyperlink ref="C64" r:id="rId131" display="https://seamheads.com/NegroLgs/team.php?yearID=1930&amp;teamID=BBB&amp;LGOrd=" xr:uid="{8FA0D3B1-7A65-4F48-A602-D10161352318}"/>
    <hyperlink ref="B65" r:id="rId132" display="https://seamheads.com/NegroLgs/year.php?yearID=1927" xr:uid="{DBDE41CC-5B52-8944-863B-0B14F6E06B21}"/>
    <hyperlink ref="C65" r:id="rId133" display="https://seamheads.com/NegroLgs/team.php?yearID=1927&amp;teamID=MRS&amp;LGOrd=" xr:uid="{7923EB3C-2AA6-884C-A5D2-B29CD8CA871F}"/>
    <hyperlink ref="B66" r:id="rId134" display="https://seamheads.com/NegroLgs/year.php?yearID=1939" xr:uid="{3C6EABB8-7951-834A-9467-6F5676BF286B}"/>
    <hyperlink ref="C66" r:id="rId135" display="https://seamheads.com/NegroLgs/team.php?yearID=1939&amp;teamID=MRS&amp;LGOrd=" xr:uid="{65118EC7-58D6-AF4D-B372-E5F71A2735FC}"/>
    <hyperlink ref="B67" r:id="rId136" display="https://seamheads.com/NegroLgs/year.php?yearID=1947" xr:uid="{E3A7A7CB-CAE7-4946-9D37-9CF1E7E24914}"/>
    <hyperlink ref="C67" r:id="rId137" display="https://seamheads.com/NegroLgs/team.php?yearID=1947&amp;teamID=NE&amp;LGOrd=" xr:uid="{E06C8B07-E398-9D41-9D80-9FF9C78B153A}"/>
    <hyperlink ref="B68" r:id="rId138" display="https://seamheads.com/NegroLgs/year.php?yearID=1920" xr:uid="{0BDDA343-1421-4F42-A5E4-A496156376D6}"/>
    <hyperlink ref="C68" r:id="rId139" display="https://seamheads.com/NegroLgs/team.php?yearID=1920&amp;teamID=ABC&amp;LGOrd=" xr:uid="{BD06D24C-F06A-6148-A03D-8A13DDA2499A}"/>
    <hyperlink ref="B69" r:id="rId140" display="https://seamheads.com/NegroLgs/year.php?yearID=1928" xr:uid="{DAB9EC4A-BC70-574B-8BE8-6164D5067560}"/>
    <hyperlink ref="C69" r:id="rId141" display="https://seamheads.com/NegroLgs/team.php?yearID=1928&amp;teamID=DS&amp;LGOrd=" xr:uid="{FB2891FC-F1AC-2242-80F2-24DCEB8A5210}"/>
    <hyperlink ref="B70" r:id="rId142" display="https://seamheads.com/NegroLgs/year.php?yearID=1941" xr:uid="{E5A6555D-CB81-FF46-9BC9-D3E68973B7E8}"/>
    <hyperlink ref="C70" r:id="rId143" display="https://seamheads.com/NegroLgs/team.php?yearID=1941&amp;teamID=HG&amp;LGOrd=" xr:uid="{37D0C755-E19A-874B-8231-541BF0BD5FC8}"/>
    <hyperlink ref="B71" r:id="rId144" display="https://seamheads.com/NegroLgs/year.php?yearID=1946" xr:uid="{011832B8-839B-244F-B491-17A71FFBB1B6}"/>
    <hyperlink ref="C71" r:id="rId145" display="https://seamheads.com/NegroLgs/team.php?yearID=1946&amp;teamID=HG&amp;LGOrd=" xr:uid="{611554D9-C1BB-3244-A218-94727F165E0E}"/>
    <hyperlink ref="B72" r:id="rId146" display="https://seamheads.com/NegroLgs/year.php?yearID=1946" xr:uid="{C4E0FEFB-0DFD-F740-96F5-0FE7C9D46B87}"/>
    <hyperlink ref="C72" r:id="rId147" display="https://seamheads.com/NegroLgs/team.php?yearID=1946&amp;teamID=CIC&amp;LGOrd=" xr:uid="{E4150FBE-8082-204F-915A-9E436DE2AFD6}"/>
    <hyperlink ref="B73" r:id="rId148" display="https://seamheads.com/NegroLgs/year.php?yearID=1948" xr:uid="{871F47DE-03C9-9747-B868-0A64DA1170B1}"/>
    <hyperlink ref="C73" r:id="rId149" display="https://seamheads.com/NegroLgs/team.php?yearID=1948&amp;teamID=HG&amp;LGOrd=" xr:uid="{1843CE14-1F6D-3E47-80A9-F9A3767A3416}"/>
    <hyperlink ref="B74" r:id="rId150" display="https://seamheads.com/NegroLgs/year.php?yearID=1929" xr:uid="{009D4090-F326-E641-916C-686563B60655}"/>
    <hyperlink ref="C74" r:id="rId151" display="https://seamheads.com/NegroLgs/team.php?yearID=1929&amp;teamID=BBB&amp;LGOrd=" xr:uid="{C46BAC03-FEAB-B74E-856F-83EE1726D90B}"/>
    <hyperlink ref="B75" r:id="rId152" display="https://seamheads.com/NegroLgs/year.php?yearID=1943" xr:uid="{60E5DA76-7811-8841-BF87-4645D752A2FC}"/>
    <hyperlink ref="C75" r:id="rId153" display="https://seamheads.com/NegroLgs/team.php?yearID=1943&amp;teamID=CBE&amp;LGOrd=" xr:uid="{E0E8A22A-47D5-1249-8108-058EB9B31CDF}"/>
    <hyperlink ref="B76" r:id="rId154" display="https://seamheads.com/NegroLgs/year.php?yearID=1942" xr:uid="{CDD4A06B-9FD0-A444-86A2-C1A644F49034}"/>
    <hyperlink ref="C76" r:id="rId155" display="https://seamheads.com/NegroLgs/team.php?yearID=1942&amp;teamID=BBB&amp;LGOrd=" xr:uid="{261EBC2F-E0A6-7A43-B354-37D772A0D735}"/>
    <hyperlink ref="B77" r:id="rId156" display="https://seamheads.com/NegroLgs/year.php?yearID=1946" xr:uid="{EC37C03B-38A1-2F4A-A9E8-D68913F89147}"/>
    <hyperlink ref="C77" r:id="rId157" display="https://seamheads.com/NegroLgs/team.php?yearID=1946&amp;teamID=NE&amp;LGOrd=" xr:uid="{F2EFD954-B59E-984A-96D5-5F3DA611FD41}"/>
    <hyperlink ref="B78" r:id="rId158" display="https://seamheads.com/NegroLgs/year.php?yearID=1946" xr:uid="{21260F39-0682-F042-9C03-A4E267AEC81B}"/>
    <hyperlink ref="C78" r:id="rId159" display="https://seamheads.com/NegroLgs/team.php?yearID=1946&amp;teamID=CBE&amp;LGOrd=" xr:uid="{589E864F-3A9D-F247-B32E-C11B21485748}"/>
    <hyperlink ref="B79" r:id="rId160" display="https://seamheads.com/NegroLgs/year.php?yearID=1921" xr:uid="{04607571-EDA6-744E-B964-3C33AB0F5B60}"/>
    <hyperlink ref="C79" r:id="rId161" display="https://seamheads.com/NegroLgs/team.php?yearID=1921&amp;teamID=COB&amp;LGOrd=" xr:uid="{8E17EFDD-7220-8249-89C1-FC64509EB66A}"/>
    <hyperlink ref="B80" r:id="rId162" display="https://seamheads.com/NegroLgs/year.php?yearID=1932" xr:uid="{DD18C7D5-8559-704D-B6F3-D505360AF223}"/>
    <hyperlink ref="C80" r:id="rId163" display="https://seamheads.com/NegroLgs/team.php?yearID=1932&amp;teamID=PC&amp;LGOrd=" xr:uid="{2508838E-F0D4-DF4D-945B-FEE31905DD5C}"/>
    <hyperlink ref="B81" r:id="rId164" display="https://seamheads.com/NegroLgs/year.php?yearID=1946" xr:uid="{7094C3A6-E5D1-C443-B6F6-67E0C166680C}"/>
    <hyperlink ref="C81" r:id="rId165" display="https://seamheads.com/NegroLgs/team.php?yearID=1946&amp;teamID=BBB&amp;LGOrd=" xr:uid="{4DF61591-EF74-F24F-AA22-80A331F175FB}"/>
    <hyperlink ref="B82" r:id="rId166" display="https://seamheads.com/NegroLgs/year.php?yearID=1943" xr:uid="{B4DD184C-C2EC-ED4F-B08A-410C91C36383}"/>
    <hyperlink ref="C82" r:id="rId167" display="https://seamheads.com/NegroLgs/team.php?yearID=1943&amp;teamID=KCM&amp;LGOrd=" xr:uid="{9203118C-FD2C-C445-91CE-7AC778CE4077}"/>
    <hyperlink ref="B83" r:id="rId168" display="https://seamheads.com/NegroLgs/year.php?yearID=1926" xr:uid="{AEDCED6A-5353-0549-9D39-AD89EA0CEDA8}"/>
    <hyperlink ref="C83" r:id="rId169" display="https://seamheads.com/NegroLgs/team.php?yearID=1926&amp;teamID=ABC&amp;LGOrd=" xr:uid="{375829F8-7628-0D45-8995-8F09EBC61241}"/>
    <hyperlink ref="B84" r:id="rId170" display="https://seamheads.com/NegroLgs/year.php?yearID=1926" xr:uid="{F267A532-24EE-084F-B352-B27271B4BAC9}"/>
    <hyperlink ref="C84" r:id="rId171" display="https://seamheads.com/NegroLgs/team.php?yearID=1926&amp;teamID=KCM&amp;LGOrd=" xr:uid="{8FB65F73-4103-AA4D-9444-0571AED9E3BA}"/>
    <hyperlink ref="B85" r:id="rId172" display="https://seamheads.com/NegroLgs/year.php?yearID=1933" xr:uid="{3C2C7EC4-49F3-5D49-812C-001B7CEFFE2A}"/>
    <hyperlink ref="C85" r:id="rId173" display="https://seamheads.com/NegroLgs/team.php?yearID=1933&amp;teamID=PC&amp;LGOrd=" xr:uid="{161920D2-A2FE-6846-8DEF-BAC6CEEC2BFC}"/>
    <hyperlink ref="B86" r:id="rId174" display="https://seamheads.com/NegroLgs/year.php?yearID=1942" xr:uid="{B1FE96CE-D29C-0045-A7BC-4107A4EFC9E0}"/>
    <hyperlink ref="C86" r:id="rId175" display="https://seamheads.com/NegroLgs/team.php?yearID=1942&amp;teamID=KCM&amp;LGOrd=" xr:uid="{3D9A55CD-71C1-894A-AC3D-86917569073F}"/>
    <hyperlink ref="B87" r:id="rId176" display="https://seamheads.com/NegroLgs/year.php?yearID=1944" xr:uid="{14ABAE71-26A7-DF4B-B183-9FE4FFB4473D}"/>
    <hyperlink ref="C87" r:id="rId177" display="https://seamheads.com/NegroLgs/team.php?yearID=1944&amp;teamID=BEG&amp;LGOrd=" xr:uid="{997BCEB2-570C-7F4C-8CD0-CBBFF7BFA186}"/>
    <hyperlink ref="B88" r:id="rId178" display="https://seamheads.com/NegroLgs/year.php?yearID=1925" xr:uid="{AED96F28-6011-F445-8A0C-540107CCFC1C}"/>
    <hyperlink ref="C88" r:id="rId179" display="https://seamheads.com/NegroLgs/team.php?yearID=1925&amp;teamID=BBB&amp;LGOrd=" xr:uid="{99349C2C-C2BC-7841-BE57-8B7211520CB5}"/>
    <hyperlink ref="B89" r:id="rId180" display="https://seamheads.com/NegroLgs/year.php?yearID=1924" xr:uid="{1899652A-F103-184E-8F7B-8C8C2DF86B45}"/>
    <hyperlink ref="C89" r:id="rId181" display="https://seamheads.com/NegroLgs/team.php?yearID=1924&amp;teamID=KCM&amp;LGOrd=" xr:uid="{56C4751D-DFF0-D94D-8015-4A50D769F045}"/>
    <hyperlink ref="B90" r:id="rId182" display="https://seamheads.com/NegroLgs/year.php?yearID=1929" xr:uid="{F6F3331B-87D7-F541-901A-6F7C4B8FBD9A}"/>
    <hyperlink ref="C90" r:id="rId183" display="https://seamheads.com/NegroLgs/team.php?yearID=1929&amp;teamID=BBS&amp;LGOrd=" xr:uid="{0DB5515C-4FB0-3547-9437-73A830146B85}"/>
    <hyperlink ref="B91" r:id="rId184" display="https://seamheads.com/NegroLgs/year.php?yearID=1932" xr:uid="{BA25D3AC-F18E-6348-B6F8-9D01C13D88AA}"/>
    <hyperlink ref="C91" r:id="rId185" display="https://seamheads.com/NegroLgs/team.php?yearID=1932&amp;teamID=CAG&amp;LGOrd=" xr:uid="{F0BAC013-881A-9746-B20B-72632FB13592}"/>
    <hyperlink ref="B92" r:id="rId186" display="https://seamheads.com/NegroLgs/year.php?yearID=1943" xr:uid="{404BBB61-ED65-1B45-850B-3FA3606B60B0}"/>
    <hyperlink ref="C92" r:id="rId187" display="https://seamheads.com/NegroLgs/team.php?yearID=1943&amp;teamID=CAG&amp;LGOrd=" xr:uid="{7DF1140D-5F25-CB4B-B518-E7A643A01632}"/>
    <hyperlink ref="B93" r:id="rId188" display="https://seamheads.com/NegroLgs/year.php?yearID=1945" xr:uid="{0A4C5495-6EDD-9D45-B8B3-01DC2A7D939E}"/>
    <hyperlink ref="C93" r:id="rId189" display="https://seamheads.com/NegroLgs/team.php?yearID=1945&amp;teamID=HG&amp;LGOrd=" xr:uid="{40D5C5DA-6E6A-3841-AC9D-63DE09258D33}"/>
    <hyperlink ref="B94" r:id="rId190" display="https://seamheads.com/NegroLgs/year.php?yearID=1948" xr:uid="{BD9AAB13-75B5-1F40-A683-2C39B5B07E91}"/>
    <hyperlink ref="C94" r:id="rId191" display="https://seamheads.com/NegroLgs/team.php?yearID=1948&amp;teamID=BEG&amp;LGOrd=" xr:uid="{31408C8F-E411-7A44-86AC-39869B8D48E9}"/>
    <hyperlink ref="B95" r:id="rId192" display="https://seamheads.com/NegroLgs/year.php?yearID=1925" xr:uid="{93B368B4-83B0-754D-AAC0-7746CDC3F8A3}"/>
    <hyperlink ref="C95" r:id="rId193" display="https://seamheads.com/NegroLgs/team.php?yearID=1925&amp;teamID=MRS&amp;LGOrd=" xr:uid="{A455E1BC-C1E1-614D-836A-51F000865474}"/>
    <hyperlink ref="B96" r:id="rId194" display="https://seamheads.com/NegroLgs/year.php?yearID=1926" xr:uid="{1D1D7DBA-3308-0343-86CA-37C892435EEA}"/>
    <hyperlink ref="C96" r:id="rId195" display="https://seamheads.com/NegroLgs/team.php?yearID=1926&amp;teamID=HIL&amp;LGOrd=" xr:uid="{C1BEF59F-8122-174E-B714-4A84AFD3C48E}"/>
    <hyperlink ref="B97" r:id="rId196" display="https://seamheads.com/NegroLgs/year.php?yearID=1927" xr:uid="{3C5938D0-3B3D-EA4A-A78D-ECF3920C5F45}"/>
    <hyperlink ref="C97" r:id="rId197" display="https://seamheads.com/NegroLgs/team.php?yearID=1927&amp;teamID=KCM&amp;LGOrd=" xr:uid="{C2078C0D-6487-8F47-87C9-46B01C31FF3B}"/>
    <hyperlink ref="B98" r:id="rId198" display="https://seamheads.com/NegroLgs/year.php?yearID=1929" xr:uid="{75BEEA01-E2D3-0A4D-A93A-42C5FB8A48A5}"/>
    <hyperlink ref="C98" r:id="rId199" display="https://seamheads.com/NegroLgs/team.php?yearID=1929&amp;teamID=DS&amp;LGOrd=" xr:uid="{1131DAE9-A6A1-6347-95AB-9BDEBC4E309A}"/>
    <hyperlink ref="B99" r:id="rId200" display="https://seamheads.com/NegroLgs/year.php?yearID=1930" xr:uid="{E69399FC-BA25-6A4B-92C1-A63E7CB0020C}"/>
    <hyperlink ref="C99" r:id="rId201" display="https://seamheads.com/NegroLgs/team.php?yearID=1930&amp;teamID=MRS&amp;LGOrd=" xr:uid="{B1678195-BA82-DC4F-8972-ECA092EDFF96}"/>
    <hyperlink ref="B100" r:id="rId202" display="https://seamheads.com/NegroLgs/year.php?yearID=1940" xr:uid="{CAA9ED3B-EDD7-1041-966A-48ABE47AEC9F}"/>
    <hyperlink ref="C100" r:id="rId203" display="https://seamheads.com/NegroLgs/team.php?yearID=1940&amp;teamID=MRS&amp;LGOrd=" xr:uid="{AA5876E8-716B-804E-89EB-14E756F96D03}"/>
    <hyperlink ref="B101" r:id="rId204" display="https://seamheads.com/NegroLgs/year.php?yearID=1921" xr:uid="{4EE19680-3D5A-4347-96AC-640CD2EF335D}"/>
    <hyperlink ref="C101" r:id="rId205" display="https://seamheads.com/NegroLgs/team.php?yearID=1921&amp;teamID=CAG&amp;LGOrd=" xr:uid="{6F7AEAB7-18A9-1F4B-B837-1A083E263FF3}"/>
    <hyperlink ref="B102" r:id="rId206" display="https://seamheads.com/NegroLgs/year.php?yearID=1921" xr:uid="{30EC4A03-CFC8-AB41-AE3E-E3103646F3FF}"/>
    <hyperlink ref="C102" r:id="rId207" display="https://seamheads.com/NegroLgs/team.php?yearID=1921&amp;teamID=DS&amp;LGOrd=" xr:uid="{F64EF30E-0DA9-CA47-A5B9-2E1EA4AF9801}"/>
    <hyperlink ref="B103" r:id="rId208" display="https://seamheads.com/NegroLgs/year.php?yearID=1927" xr:uid="{8C96EA19-005F-9740-8C29-7281515A2333}"/>
    <hyperlink ref="C103" r:id="rId209" display="https://seamheads.com/NegroLgs/team.php?yearID=1927&amp;teamID=HIL&amp;LGOrd=" xr:uid="{782B734A-C490-B540-922A-DC077965193B}"/>
    <hyperlink ref="B104" r:id="rId210" display="https://seamheads.com/NegroLgs/year.php?yearID=1929" xr:uid="{77B9CA3F-6187-0E46-9B59-74C97A02B4A2}"/>
    <hyperlink ref="C104" r:id="rId211" display="https://seamheads.com/NegroLgs/team.php?yearID=1929&amp;teamID=MRS&amp;LGOrd=" xr:uid="{3C05A7CA-DEA6-AF44-BC25-8ED8D7A2FEA0}"/>
    <hyperlink ref="B105" r:id="rId212" display="https://seamheads.com/NegroLgs/year.php?yearID=1930" xr:uid="{97EEDDBC-CB23-2744-9ED1-0A02133544FA}"/>
    <hyperlink ref="C105" r:id="rId213" display="https://seamheads.com/NegroLgs/team.php?yearID=1930&amp;teamID=NEG&amp;LGOrd=" xr:uid="{C23DAD5D-6F10-BB42-BCAB-F1B59F43A7D6}"/>
    <hyperlink ref="B106" r:id="rId214" display="https://seamheads.com/NegroLgs/year.php?yearID=1934" xr:uid="{55B54C68-91CF-E344-9BF7-8EEFECBB64C6}"/>
    <hyperlink ref="C106" r:id="rId215" display="https://seamheads.com/NegroLgs/team.php?yearID=1934&amp;teamID=PS&amp;LGOrd=" xr:uid="{F068507D-6175-4442-844E-B1416ADC988A}"/>
    <hyperlink ref="B107" r:id="rId216" display="https://seamheads.com/NegroLgs/year.php?yearID=1939" xr:uid="{ADDBEC37-30D9-8045-A7F9-0142272C8E78}"/>
    <hyperlink ref="C107" r:id="rId217" display="https://seamheads.com/NegroLgs/team.php?yearID=1939&amp;teamID=CAG&amp;LGOrd=" xr:uid="{21145E9F-38FF-1C4C-95DF-6F26F74198FE}"/>
    <hyperlink ref="B108" r:id="rId218" display="https://seamheads.com/NegroLgs/year.php?yearID=1922" xr:uid="{19F59A96-8E45-B547-A27E-58ABCC0CF682}"/>
    <hyperlink ref="C108" r:id="rId219" display="https://seamheads.com/NegroLgs/team.php?yearID=1922&amp;teamID=DS&amp;LGOrd=" xr:uid="{C19712E6-34A0-E74F-83B7-C4B8F64B11D2}"/>
    <hyperlink ref="B109" r:id="rId220" display="https://seamheads.com/NegroLgs/year.php?yearID=1924" xr:uid="{BCDFC47E-DC39-714F-82A2-74753E79EAAF}"/>
    <hyperlink ref="C109" r:id="rId221" display="https://seamheads.com/NegroLgs/team.php?yearID=1924&amp;teamID=BBB&amp;LGOrd=" xr:uid="{14116A91-85E0-B14B-9BE0-B61AB62909CC}"/>
    <hyperlink ref="B110" r:id="rId222" display="https://seamheads.com/NegroLgs/year.php?yearID=1941" xr:uid="{2EA7CEE5-98EF-7341-BABA-94BC482079B0}"/>
    <hyperlink ref="C110" r:id="rId223" display="https://seamheads.com/NegroLgs/team.php?yearID=1941&amp;teamID=BEG&amp;LGOrd=" xr:uid="{E286CB1F-D81B-C542-989C-D9192351814E}"/>
    <hyperlink ref="B111" r:id="rId224" display="https://seamheads.com/NegroLgs/year.php?yearID=1942" xr:uid="{2A8FD2F7-1ECD-454A-9CFB-2D1E58D9DF44}"/>
    <hyperlink ref="C111" r:id="rId225" display="https://seamheads.com/NegroLgs/team.php?yearID=1942&amp;teamID=MRS&amp;LGOrd=" xr:uid="{4B498395-88E6-0941-9BBB-B98089D01867}"/>
    <hyperlink ref="B112" r:id="rId226" display="https://seamheads.com/NegroLgs/year.php?yearID=1922" xr:uid="{07F57F98-AF56-DC4B-9351-DD469DCFEC2F}"/>
    <hyperlink ref="C112" r:id="rId227" display="https://seamheads.com/NegroLgs/team.php?yearID=1922&amp;teamID=KCM&amp;LGOrd=" xr:uid="{227CE42C-9B51-4341-A5E6-6AAF9707777D}"/>
    <hyperlink ref="B113" r:id="rId228" display="https://seamheads.com/NegroLgs/year.php?yearID=1926" xr:uid="{538040EA-674F-944E-8FFA-20D5AAAF633D}"/>
    <hyperlink ref="C113" r:id="rId229" display="https://seamheads.com/NegroLgs/team.php?yearID=1926&amp;teamID=ACB&amp;LGOrd=" xr:uid="{B4250D41-C9ED-F74E-B998-D2C381C896DC}"/>
    <hyperlink ref="B114" r:id="rId230" display="https://seamheads.com/NegroLgs/year.php?yearID=1947" xr:uid="{C17C9A78-9851-7446-ADE8-48D2B40BE52F}"/>
    <hyperlink ref="C114" r:id="rId231" display="https://seamheads.com/NegroLgs/team.php?yearID=1947&amp;teamID=NYC&amp;LGOrd=" xr:uid="{2AC8256A-CF5E-A846-AD65-568C63260389}"/>
    <hyperlink ref="B115" r:id="rId232" display="https://seamheads.com/NegroLgs/year.php?yearID=1923" xr:uid="{985D42FC-D468-A346-8B21-914194914BBF}"/>
    <hyperlink ref="C115" r:id="rId233" display="https://seamheads.com/NegroLgs/team.php?yearID=1923&amp;teamID=ABC&amp;LGOrd=" xr:uid="{3701E06A-D8C0-1241-893C-7EF354150E5A}"/>
    <hyperlink ref="B116" r:id="rId234" display="https://seamheads.com/NegroLgs/year.php?yearID=1924" xr:uid="{073BE809-2FA7-4C40-B7F4-E9A9B3EC0B58}"/>
    <hyperlink ref="C116" r:id="rId235" display="https://seamheads.com/NegroLgs/team.php?yearID=1924&amp;teamID=SLS&amp;LGOrd=" xr:uid="{BF73A989-6D2E-B947-9B71-34E662BC5896}"/>
    <hyperlink ref="B117" r:id="rId236" display="https://seamheads.com/NegroLgs/year.php?yearID=1928" xr:uid="{6BBA76EE-D249-8B4F-B25C-59FDACBD644A}"/>
    <hyperlink ref="C117" r:id="rId237" display="https://seamheads.com/NegroLgs/team.php?yearID=1928&amp;teamID=MRS&amp;LGOrd=" xr:uid="{0102D406-0C87-134C-91D6-1BDDF248F8E0}"/>
    <hyperlink ref="B118" r:id="rId238" display="https://seamheads.com/NegroLgs/year.php?yearID=1929" xr:uid="{B5ED4E99-BBFA-D64C-90B3-7D02E43E71D7}"/>
    <hyperlink ref="C118" r:id="rId239" display="https://seamheads.com/NegroLgs/team.php?yearID=1929&amp;teamID=HIL&amp;LGOrd=" xr:uid="{FF6C21C8-45BD-884D-A504-CEE581A13A5A}"/>
    <hyperlink ref="B119" r:id="rId240" display="https://seamheads.com/NegroLgs/year.php?yearID=1934" xr:uid="{BEB4EA0A-B5CA-B147-9910-9C7EA5D71891}"/>
    <hyperlink ref="C119" r:id="rId241" display="https://seamheads.com/NegroLgs/team.php?yearID=1934&amp;teamID=PC&amp;LGOrd=" xr:uid="{ECB72277-1514-9B42-A154-1BF9400E60F7}"/>
    <hyperlink ref="B120" r:id="rId242" display="https://seamheads.com/NegroLgs/year.php?yearID=1937" xr:uid="{A809634C-367B-1845-AF47-D3F4F528E034}"/>
    <hyperlink ref="C120" r:id="rId243" display="https://seamheads.com/NegroLgs/team.php?yearID=1937&amp;teamID=CAG&amp;LGOrd=" xr:uid="{4C2D8EDF-7A21-C444-B0EA-7E424D12191F}"/>
    <hyperlink ref="B121" r:id="rId244" display="https://seamheads.com/NegroLgs/year.php?yearID=1938" xr:uid="{872F7006-B970-2D41-B1C9-C90A52863406}"/>
    <hyperlink ref="C121" r:id="rId245" display="https://seamheads.com/NegroLgs/team.php?yearID=1938&amp;teamID=CAG&amp;LGOrd=" xr:uid="{DCA7A34F-7677-3146-AF09-6267A267A47D}"/>
    <hyperlink ref="B122" r:id="rId246" display="https://seamheads.com/NegroLgs/year.php?yearID=1942" xr:uid="{35401059-BAF4-9F49-AD8A-177862297318}"/>
    <hyperlink ref="C122" r:id="rId247" display="https://seamheads.com/NegroLgs/team.php?yearID=1942&amp;teamID=NE&amp;LGOrd=" xr:uid="{40D0CDB0-1606-3A4C-8566-9BB8B9ECC667}"/>
    <hyperlink ref="B123" r:id="rId248" display="https://seamheads.com/NegroLgs/year.php?yearID=1944" xr:uid="{CDB1B3A7-B563-EB44-9FDE-0F3588B3A4A6}"/>
    <hyperlink ref="C123" r:id="rId249" display="https://seamheads.com/NegroLgs/team.php?yearID=1944&amp;teamID=NYC&amp;LGOrd=" xr:uid="{5BFB4171-31DB-354F-A907-CFF5FF99707B}"/>
    <hyperlink ref="B124" r:id="rId250" display="https://seamheads.com/NegroLgs/year.php?yearID=1921" xr:uid="{7E5BA030-85BA-5F40-A475-0F84101E0559}"/>
    <hyperlink ref="C124" r:id="rId251" display="https://seamheads.com/NegroLgs/team.php?yearID=1921&amp;teamID=AC&amp;LGOrd=" xr:uid="{3278940B-0BC9-9141-8681-425BD2D4CADD}"/>
    <hyperlink ref="B125" r:id="rId252" display="https://seamheads.com/NegroLgs/year.php?yearID=1924" xr:uid="{7D9ADD91-6F90-DB4A-86B3-ADAF3C2ECFB5}"/>
    <hyperlink ref="C125" r:id="rId253" display="https://seamheads.com/NegroLgs/team.php?yearID=1924&amp;teamID=CAG&amp;LGOrd=" xr:uid="{612B8674-108D-2D46-883A-3243C462433A}"/>
    <hyperlink ref="B126" r:id="rId254" display="https://seamheads.com/NegroLgs/year.php?yearID=1935" xr:uid="{A3AE8168-26F7-B04D-BD3A-FC1FA1C0816E}"/>
    <hyperlink ref="C126" r:id="rId255" display="https://seamheads.com/NegroLgs/team.php?yearID=1935&amp;teamID=PC&amp;LGOrd=" xr:uid="{5FD975E3-3025-674B-AC21-2192A67A3E6D}"/>
    <hyperlink ref="B127" r:id="rId256" display="https://seamheads.com/NegroLgs/year.php?yearID=1936" xr:uid="{8079C9C7-D3F0-2146-8AF7-EE74C2898C5D}"/>
    <hyperlink ref="C127" r:id="rId257" display="https://seamheads.com/NegroLgs/team.php?yearID=1936&amp;teamID=PC&amp;LGOrd=" xr:uid="{970DB851-FEA6-7D42-B9A9-7920F6F6505F}"/>
    <hyperlink ref="B128" r:id="rId258" display="https://seamheads.com/NegroLgs/year.php?yearID=1937" xr:uid="{FD152383-B360-5C41-B0A4-89734D49729C}"/>
    <hyperlink ref="C128" r:id="rId259" display="https://seamheads.com/NegroLgs/team.php?yearID=1937&amp;teamID=KCM&amp;LGOrd=" xr:uid="{59C90580-CD30-DE42-856C-8D95DFA5C5DF}"/>
    <hyperlink ref="B129" r:id="rId260" display="https://seamheads.com/NegroLgs/year.php?yearID=1924" xr:uid="{F4A490E4-C589-334E-AFBB-22A48AC130FB}"/>
    <hyperlink ref="C129" r:id="rId261" display="https://seamheads.com/NegroLgs/team.php?yearID=1924&amp;teamID=HIL&amp;LGOrd=" xr:uid="{6E9E4DB8-A745-B34C-84A9-BDBC338E8402}"/>
    <hyperlink ref="B130" r:id="rId262" display="https://seamheads.com/NegroLgs/year.php?yearID=1929" xr:uid="{D8DFC172-2B86-9F4D-A599-BBCC3A655F6B}"/>
    <hyperlink ref="C130" r:id="rId263" display="https://seamheads.com/NegroLgs/team.php?yearID=1929&amp;teamID=KCM&amp;LGOrd=" xr:uid="{6A470BE6-8AA2-2A4C-9C6C-8BD90DF0462A}"/>
    <hyperlink ref="B131" r:id="rId264" display="https://seamheads.com/NegroLgs/year.php?yearID=1942" xr:uid="{3EB4CC51-6DDC-874F-8684-A937CA87A76A}"/>
    <hyperlink ref="C131" r:id="rId265" display="https://seamheads.com/NegroLgs/team.php?yearID=1942&amp;teamID=BEG&amp;LGOrd=" xr:uid="{5195356A-CD93-2B45-9365-ABE9E1D8C3E3}"/>
    <hyperlink ref="B132" r:id="rId266" display="https://seamheads.com/NegroLgs/year.php?yearID=1945" xr:uid="{0D51CEA0-7602-4D42-8D43-72E61CA15832}"/>
    <hyperlink ref="C132" r:id="rId267" display="https://seamheads.com/NegroLgs/team.php?yearID=1945&amp;teamID=BEG&amp;LGOrd=" xr:uid="{DC2D08BF-1E6D-E349-B0C1-D8BE93A0DB48}"/>
    <hyperlink ref="B133" r:id="rId268" display="https://seamheads.com/NegroLgs/year.php?yearID=1921" xr:uid="{AD6EB59C-40DC-F44E-803A-0B1C9EE11F7E}"/>
    <hyperlink ref="C133" r:id="rId269" display="https://seamheads.com/NegroLgs/team.php?yearID=1921&amp;teamID=CS&amp;LGOrd=" xr:uid="{0D5F0D83-29ED-8346-ADBE-BF91200A13D5}"/>
    <hyperlink ref="B134" r:id="rId270" display="https://seamheads.com/NegroLgs/year.php?yearID=1921" xr:uid="{618988E1-B848-1641-9DE1-E938B829F95D}"/>
    <hyperlink ref="C134" r:id="rId271" display="https://seamheads.com/NegroLgs/team.php?yearID=1921&amp;teamID=SLG&amp;LGOrd=" xr:uid="{C9BE4A04-98F9-B54E-ACB7-380C355D374E}"/>
    <hyperlink ref="B135" r:id="rId272" display="https://seamheads.com/NegroLgs/year.php?yearID=1923" xr:uid="{BD2B177F-6173-6841-97BA-C565A5246931}"/>
    <hyperlink ref="C135" r:id="rId273" display="https://seamheads.com/NegroLgs/team.php?yearID=1923&amp;teamID=SLS&amp;LGOrd=" xr:uid="{88A07367-9D45-C840-92B2-C3FFC839F81F}"/>
    <hyperlink ref="B136" r:id="rId274" display="https://seamheads.com/NegroLgs/year.php?yearID=1939" xr:uid="{F6B64531-6D9B-5F45-91F2-4E3F36137315}"/>
    <hyperlink ref="C136" r:id="rId275" display="https://seamheads.com/NegroLgs/team.php?yearID=1939&amp;teamID=HG&amp;LGOrd=" xr:uid="{6B962D73-DE6E-5F48-ADEC-C78BA4865E8C}"/>
    <hyperlink ref="B137" r:id="rId276" display="https://seamheads.com/NegroLgs/year.php?yearID=1946" xr:uid="{E004A0A4-EE19-2849-8332-4D99E59D00D4}"/>
    <hyperlink ref="C137" r:id="rId277" display="https://seamheads.com/NegroLgs/team.php?yearID=1946&amp;teamID=BEG&amp;LGOrd=" xr:uid="{00A1D1C6-BEB1-6545-9F2F-82195C90B0A8}"/>
    <hyperlink ref="B138" r:id="rId278" display="https://seamheads.com/NegroLgs/year.php?yearID=1928" xr:uid="{C893ED37-E6CC-954D-AA81-43C070A3B50A}"/>
    <hyperlink ref="C138" r:id="rId279" display="https://seamheads.com/NegroLgs/team.php?yearID=1928&amp;teamID=KCM&amp;LGOrd=" xr:uid="{0AC8A08F-2CF6-1A40-A29C-0A05FD12CA1A}"/>
    <hyperlink ref="B139" r:id="rId280" display="https://seamheads.com/NegroLgs/year.php?yearID=1937" xr:uid="{994B1BF5-4C57-FD40-A3BC-E6AC8A8ED0C2}"/>
    <hyperlink ref="C139" r:id="rId281" display="https://seamheads.com/NegroLgs/team.php?yearID=1937&amp;teamID=HG&amp;LGOrd=" xr:uid="{748855EE-0855-A64B-8336-9458FADB1153}"/>
    <hyperlink ref="B140" r:id="rId282" display="https://seamheads.com/NegroLgs/year.php?yearID=1941" xr:uid="{2E137F57-35B0-4147-8404-CF5F08613935}"/>
    <hyperlink ref="C140" r:id="rId283" display="https://seamheads.com/NegroLgs/team.php?yearID=1941&amp;teamID=KCM&amp;LGOrd=" xr:uid="{2014A8C9-6B84-6643-A68C-662B6FD552A2}"/>
    <hyperlink ref="B141" r:id="rId284" display="https://seamheads.com/NegroLgs/year.php?yearID=1941" xr:uid="{8815BCFD-755E-774B-87D7-AD83FF05AD7A}"/>
    <hyperlink ref="C141" r:id="rId285" display="https://seamheads.com/NegroLgs/team.php?yearID=1941&amp;teamID=MRS&amp;LGOrd=" xr:uid="{D77ED6B2-443D-A846-97F2-ED5952AC3600}"/>
    <hyperlink ref="B142" r:id="rId286" display="https://seamheads.com/NegroLgs/year.php?yearID=1920" xr:uid="{60DA2B2F-C279-0142-A982-8962704D0E2F}"/>
    <hyperlink ref="C142" r:id="rId287" display="https://seamheads.com/NegroLgs/team.php?yearID=1920&amp;teamID=KCM&amp;LGOrd=" xr:uid="{EDDB4A5F-A1E2-B94F-8430-AB3F375E42E4}"/>
    <hyperlink ref="B143" r:id="rId288" display="https://seamheads.com/NegroLgs/year.php?yearID=1928" xr:uid="{E5A66B3E-FBE0-F94B-8025-1EBEF0932379}"/>
    <hyperlink ref="C143" r:id="rId289" display="https://seamheads.com/NegroLgs/team.php?yearID=1928&amp;teamID=CTG&amp;LGOrd=" xr:uid="{73B84EFB-15AA-6441-B2A6-EC2009022147}"/>
    <hyperlink ref="B144" r:id="rId290" display="https://seamheads.com/NegroLgs/year.php?yearID=1938" xr:uid="{EC471E57-AD3D-2F4F-859F-B5C1C64E6D88}"/>
    <hyperlink ref="C144" r:id="rId291" display="https://seamheads.com/NegroLgs/team.php?yearID=1938&amp;teamID=PS&amp;LGOrd=" xr:uid="{5C708164-0CC4-EA45-AB28-E6AE04232D7B}"/>
    <hyperlink ref="B145" r:id="rId292" display="https://seamheads.com/NegroLgs/year.php?yearID=1923" xr:uid="{5EA72B9B-21A2-A747-A7E5-A6912DD7E8A0}"/>
    <hyperlink ref="C145" r:id="rId293" display="https://seamheads.com/NegroLgs/team.php?yearID=1923&amp;teamID=CAG&amp;LGOrd=" xr:uid="{51F7B062-9DF8-0646-BAAA-3E5120E1DAD1}"/>
    <hyperlink ref="B146" r:id="rId294" display="https://seamheads.com/NegroLgs/year.php?yearID=1925" xr:uid="{38E210AB-8E03-7E4C-B0FA-B385D37A17D2}"/>
    <hyperlink ref="C146" r:id="rId295" display="https://seamheads.com/NegroLgs/team.php?yearID=1925&amp;teamID=HIL&amp;LGOrd=" xr:uid="{074B7B15-7976-F748-8A95-061685353554}"/>
    <hyperlink ref="B147" r:id="rId296" display="https://seamheads.com/NegroLgs/year.php?yearID=1938" xr:uid="{3EB82A78-D928-2848-9A1F-37C82D1D7B08}"/>
    <hyperlink ref="C147" r:id="rId297" display="https://seamheads.com/NegroLgs/team.php?yearID=1938&amp;teamID=KCM&amp;LGOrd=" xr:uid="{FE35B986-3428-2D49-B82D-A38653B2C8CA}"/>
    <hyperlink ref="B148" r:id="rId298" display="https://seamheads.com/NegroLgs/year.php?yearID=1940" xr:uid="{AAAE6F1E-8413-684C-8290-CE792D949BD5}"/>
    <hyperlink ref="C148" r:id="rId299" display="https://seamheads.com/NegroLgs/team.php?yearID=1940&amp;teamID=HG&amp;LGOrd=" xr:uid="{BB5D5988-4822-4447-917E-FB737BF0CE4D}"/>
    <hyperlink ref="B149" r:id="rId300" display="https://seamheads.com/NegroLgs/year.php?yearID=1942" xr:uid="{A7B7306B-2B09-B547-89B8-B270F2E8B9AF}"/>
    <hyperlink ref="C149" r:id="rId301" display="https://seamheads.com/NegroLgs/team.php?yearID=1942&amp;teamID=PS&amp;LGOrd=" xr:uid="{130B9303-8770-984E-93DC-5819169B2536}"/>
    <hyperlink ref="B150" r:id="rId302" display="https://seamheads.com/NegroLgs/year.php?yearID=1922" xr:uid="{73A4069A-B727-9149-A663-046F95CB089A}"/>
    <hyperlink ref="C150" r:id="rId303" display="https://seamheads.com/NegroLgs/team.php?yearID=1922&amp;teamID=CAG&amp;LGOrd=" xr:uid="{71F1265F-0D94-2649-A652-6246D0D3272F}"/>
    <hyperlink ref="B151" r:id="rId304" display="https://seamheads.com/NegroLgs/year.php?yearID=1930" xr:uid="{72EE49CE-742E-8545-8E86-9A51FEDFD5AC}"/>
    <hyperlink ref="C151" r:id="rId305" display="https://seamheads.com/NegroLgs/team.php?yearID=1930&amp;teamID=KCM&amp;LGOrd=" xr:uid="{D7059B6A-1500-2449-A52A-6ED644CB424D}"/>
    <hyperlink ref="B152" r:id="rId306" display="https://seamheads.com/NegroLgs/year.php?yearID=1936" xr:uid="{B790D81B-8B39-D347-800D-6A0799FFA38A}"/>
    <hyperlink ref="C152" r:id="rId307" display="https://seamheads.com/NegroLgs/team.php?yearID=1936&amp;teamID=PS&amp;LGOrd=" xr:uid="{B58F6418-C5F1-794C-8195-1AB1103FA8FB}"/>
    <hyperlink ref="B153" r:id="rId308" display="https://seamheads.com/NegroLgs/year.php?yearID=1939" xr:uid="{5EAD617B-C8D9-1C40-B43B-1390F31EE8A0}"/>
    <hyperlink ref="C153" r:id="rId309" display="https://seamheads.com/NegroLgs/team.php?yearID=1939&amp;teamID=NE&amp;LGOrd=" xr:uid="{F6633566-31F1-7246-AC2A-890C67C57788}"/>
    <hyperlink ref="B154" r:id="rId310" display="https://seamheads.com/NegroLgs/year.php?yearID=1946" xr:uid="{92FB5319-AB2F-4241-A50B-1E9E4D65DF9C}"/>
    <hyperlink ref="C154" r:id="rId311" display="https://seamheads.com/NegroLgs/team.php?yearID=1946&amp;teamID=PS&amp;LGOrd=" xr:uid="{5A111499-BC4C-2744-AAF2-B82CCF4DA3B4}"/>
    <hyperlink ref="B155" r:id="rId312" display="https://seamheads.com/NegroLgs/year.php?yearID=1925" xr:uid="{22C72926-D3D4-C548-928F-D52A7E28FC80}"/>
    <hyperlink ref="C155" r:id="rId313" display="https://seamheads.com/NegroLgs/team.php?yearID=1925&amp;teamID=ACB&amp;LGOrd=" xr:uid="{5599145C-AC7D-784C-ACA5-1A0F1BEDD622}"/>
    <hyperlink ref="B156" r:id="rId314" display="https://seamheads.com/NegroLgs/year.php?yearID=1945" xr:uid="{FD849F4E-9B97-B347-B55F-D4B4CEDD8E5E}"/>
    <hyperlink ref="C156" r:id="rId315" display="https://seamheads.com/NegroLgs/team.php?yearID=1945&amp;teamID=NYC&amp;LGOrd=" xr:uid="{F46423B9-2467-3549-938D-7346C294D114}"/>
    <hyperlink ref="B157" r:id="rId316" display="https://seamheads.com/NegroLgs/year.php?yearID=1946" xr:uid="{561F28F0-E24B-D944-B5ED-2B01DA15A95B}"/>
    <hyperlink ref="C157" r:id="rId317" display="https://seamheads.com/NegroLgs/team.php?yearID=1946&amp;teamID=NYC&amp;LGOrd=" xr:uid="{05C6E69C-E5A8-0E40-B9AB-2A874EC16B42}"/>
    <hyperlink ref="B158" r:id="rId318" display="https://seamheads.com/NegroLgs/year.php?yearID=1947" xr:uid="{11976A07-F477-1144-863C-DC50ABD7D0A4}"/>
    <hyperlink ref="C158" r:id="rId319" display="https://seamheads.com/NegroLgs/team.php?yearID=1947&amp;teamID=NBY&amp;LGOrd=" xr:uid="{67133951-303B-134C-9F1B-749373ECBB95}"/>
    <hyperlink ref="B159" r:id="rId320" display="https://seamheads.com/NegroLgs/year.php?yearID=1948" xr:uid="{ECC87165-2157-CA49-B60A-D913D3B99154}"/>
    <hyperlink ref="C159" r:id="rId321" display="https://seamheads.com/NegroLgs/team.php?yearID=1948&amp;teamID=NE&amp;LGOrd=" xr:uid="{DD494B3C-73E5-484B-9BBE-ECBB18D8A3E6}"/>
    <hyperlink ref="B160" r:id="rId322" display="https://seamheads.com/NegroLgs/year.php?yearID=1929" xr:uid="{10B28313-F64A-E445-B31F-1314C0E78300}"/>
    <hyperlink ref="C160" r:id="rId323" display="https://seamheads.com/NegroLgs/team.php?yearID=1929&amp;teamID=NLG&amp;LGOrd=" xr:uid="{7E50ABCA-19AB-BA4A-8809-A8386615AE78}"/>
    <hyperlink ref="B161" r:id="rId324" display="https://seamheads.com/NegroLgs/year.php?yearID=1943" xr:uid="{F64B06B2-4080-5D47-B55C-1E9AB1C743AE}"/>
    <hyperlink ref="C161" r:id="rId325" display="https://seamheads.com/NegroLgs/team.php?yearID=1943&amp;teamID=BEG&amp;LGOrd=" xr:uid="{36ECF5AA-5C3A-714B-AF67-E2CAF86695F1}"/>
    <hyperlink ref="B162" r:id="rId326" display="https://seamheads.com/NegroLgs/year.php?yearID=1947" xr:uid="{C96F1FDB-B72A-DF4E-B51D-DFDB63DD14C1}"/>
    <hyperlink ref="C162" r:id="rId327" display="https://seamheads.com/NegroLgs/team.php?yearID=1947&amp;teamID=PS&amp;LGOrd=" xr:uid="{CA9309A3-50E4-A744-8BA2-FD7999032FB5}"/>
    <hyperlink ref="B163" r:id="rId328" display="https://seamheads.com/NegroLgs/year.php?yearID=1932" xr:uid="{8947B1FC-FE0E-EB47-9D3B-7A1520BEED57}"/>
    <hyperlink ref="C163" r:id="rId329" display="https://seamheads.com/NegroLgs/team.php?yearID=1932&amp;teamID=HG&amp;LGOrd=" xr:uid="{59D69957-44E0-F544-998F-961D4931B091}"/>
    <hyperlink ref="B164" r:id="rId330" display="https://seamheads.com/NegroLgs/year.php?yearID=1942" xr:uid="{567017D7-8B44-9941-BF39-AA569E7AF501}"/>
    <hyperlink ref="C164" r:id="rId331" display="https://seamheads.com/NegroLgs/team.php?yearID=1942&amp;teamID=CAG&amp;LGOrd=" xr:uid="{8B3ADC88-CD4B-D242-B1E4-EE0AA7904251}"/>
    <hyperlink ref="B165" r:id="rId332" display="https://seamheads.com/NegroLgs/year.php?yearID=1925" xr:uid="{4AFCB567-8415-E444-9971-531462AFFCF1}"/>
    <hyperlink ref="C165" r:id="rId333" display="https://seamheads.com/NegroLgs/team.php?yearID=1925&amp;teamID=HBG&amp;LGOrd=" xr:uid="{6FB63253-794F-4A42-9A3C-3E99852C82B0}"/>
    <hyperlink ref="B166" r:id="rId334" display="https://seamheads.com/NegroLgs/year.php?yearID=1929" xr:uid="{651FA727-860C-3D49-941E-2A09FBA7F368}"/>
    <hyperlink ref="C166" r:id="rId335" display="https://seamheads.com/NegroLgs/team.php?yearID=1929&amp;teamID=ACB&amp;LGOrd=" xr:uid="{09B9DF18-8FA3-044D-B3EA-3EA66B7B5031}"/>
    <hyperlink ref="B167" r:id="rId336" display="https://seamheads.com/NegroLgs/year.php?yearID=1940" xr:uid="{F37640A3-06BC-5F41-B21D-895CDBF9ED01}"/>
    <hyperlink ref="C167" r:id="rId337" display="https://seamheads.com/NegroLgs/team.php?yearID=1940&amp;teamID=BEG&amp;LGOrd=" xr:uid="{A4040CC3-D9F2-134A-9A41-7BDE1ADE6625}"/>
    <hyperlink ref="B168" r:id="rId338" display="https://seamheads.com/NegroLgs/year.php?yearID=1920" xr:uid="{C2C361AE-4D75-8342-A35F-3D517C9223EE}"/>
    <hyperlink ref="C168" r:id="rId339" display="https://seamheads.com/NegroLgs/team.php?yearID=1920&amp;teamID=CAG&amp;LGOrd=" xr:uid="{521752DC-6CAA-264D-ABC7-72D48A69D2BB}"/>
    <hyperlink ref="B169" r:id="rId340" display="https://seamheads.com/NegroLgs/year.php?yearID=1920" xr:uid="{986B82A3-9DFB-8344-BD7F-ED7354D86506}"/>
    <hyperlink ref="C169" r:id="rId341" display="https://seamheads.com/NegroLgs/team.php?yearID=1920&amp;teamID=SLG&amp;LGOrd=" xr:uid="{4C2D678D-15C9-0F4F-BA2D-6F3437463512}"/>
    <hyperlink ref="B170" r:id="rId342" display="https://seamheads.com/NegroLgs/year.php?yearID=1927" xr:uid="{8CBD39E8-B805-0A4C-B35D-009194C06A1F}"/>
    <hyperlink ref="C170" r:id="rId343" display="https://seamheads.com/NegroLgs/team.php?yearID=1927&amp;teamID=BBS&amp;LGOrd=" xr:uid="{6BB89CAE-47B2-494B-A449-AF75E78F9F6F}"/>
    <hyperlink ref="B171" r:id="rId344" display="https://seamheads.com/NegroLgs/year.php?yearID=1937" xr:uid="{8EBBFF9C-0C26-D943-A485-CB0FDA61882D}"/>
    <hyperlink ref="C171" r:id="rId345" display="https://seamheads.com/NegroLgs/team.php?yearID=1937&amp;teamID=CT&amp;LGOrd=" xr:uid="{AB3F7B22-C739-0040-A9DF-1CCBE42DE0E9}"/>
    <hyperlink ref="B172" r:id="rId346" display="https://seamheads.com/NegroLgs/year.php?yearID=1938" xr:uid="{0B2E2EA7-66EB-944A-B45A-5C187C50EC60}"/>
    <hyperlink ref="C172" r:id="rId347" display="https://seamheads.com/NegroLgs/team.php?yearID=1938&amp;teamID=HG&amp;LGOrd=" xr:uid="{51DE16FB-8291-8640-8E84-12541EB3B96C}"/>
    <hyperlink ref="B173" r:id="rId348" display="https://seamheads.com/NegroLgs/year.php?yearID=1939" xr:uid="{DC9DE230-56F5-1B40-8E67-E0975116DBFB}"/>
    <hyperlink ref="C173" r:id="rId349" display="https://seamheads.com/NegroLgs/team.php?yearID=1939&amp;teamID=BEG&amp;LGOrd=" xr:uid="{3A5E8D04-4090-814D-8EA9-A7B6EB417E64}"/>
    <hyperlink ref="B174" r:id="rId350" display="https://seamheads.com/NegroLgs/year.php?yearID=1948" xr:uid="{A1517EB3-3908-C644-889A-A1FD21F3742B}"/>
    <hyperlink ref="C174" r:id="rId351" display="https://seamheads.com/NegroLgs/team.php?yearID=1948&amp;teamID=PS&amp;LGOrd=" xr:uid="{988825CE-DBBB-A640-9B16-CFBD46F15050}"/>
    <hyperlink ref="B175" r:id="rId352" display="https://seamheads.com/NegroLgs/year.php?yearID=1923" xr:uid="{50455230-5DB4-1B43-A283-40835D2C90B5}"/>
    <hyperlink ref="C175" r:id="rId353" display="https://seamheads.com/NegroLgs/team.php?yearID=1923&amp;teamID=DS&amp;LGOrd=" xr:uid="{B08519D8-BBE8-694A-88C3-23E7DE0757A8}"/>
    <hyperlink ref="B176" r:id="rId354" display="https://seamheads.com/NegroLgs/year.php?yearID=1925" xr:uid="{C897C526-AD4E-A841-97C8-4E7376BF52FB}"/>
    <hyperlink ref="C176" r:id="rId355" display="https://seamheads.com/NegroLgs/team.php?yearID=1925&amp;teamID=BBS&amp;LGOrd=" xr:uid="{9A705362-A20A-0D49-81AC-9724C536CE55}"/>
    <hyperlink ref="B177" r:id="rId356" display="https://seamheads.com/NegroLgs/year.php?yearID=1929" xr:uid="{7867AD69-BB68-4E47-898E-9F3B81FC17DC}"/>
    <hyperlink ref="C177" r:id="rId357" display="https://seamheads.com/NegroLgs/team.php?yearID=1929&amp;teamID=HG&amp;LGOrd=" xr:uid="{AA710F24-3752-5243-96BC-6FB8F37CBB45}"/>
    <hyperlink ref="B178" r:id="rId358" display="https://seamheads.com/NegroLgs/year.php?yearID=1931" xr:uid="{BEA72DF1-C068-C74A-B71F-C537A486FC0F}"/>
    <hyperlink ref="C178" r:id="rId359" display="https://seamheads.com/NegroLgs/team.php?yearID=1931&amp;teamID=AB2&amp;LGOrd=" xr:uid="{C8BC3BFC-EA4E-BB4F-A8A3-2CF9C738BCF0}"/>
    <hyperlink ref="B179" r:id="rId360" display="https://seamheads.com/NegroLgs/year.php?yearID=1931" xr:uid="{4834A362-39B2-C542-8C57-30808242189A}"/>
    <hyperlink ref="C179" r:id="rId361" display="https://seamheads.com/NegroLgs/team.php?yearID=1931&amp;teamID=SLS&amp;LGOrd=" xr:uid="{E04B9098-212B-FE40-9D4C-105BAE1DE043}"/>
    <hyperlink ref="B180" r:id="rId362" display="https://seamheads.com/NegroLgs/year.php?yearID=1940" xr:uid="{5F63A436-A83B-D74D-AFCC-DB4896D53B32}"/>
    <hyperlink ref="C180" r:id="rId363" display="https://seamheads.com/NegroLgs/team.php?yearID=1940&amp;teamID=PS&amp;LGOrd=" xr:uid="{A92D95E7-D2C2-8042-9365-662B359375AD}"/>
    <hyperlink ref="B181" r:id="rId364" display="https://seamheads.com/NegroLgs/year.php?yearID=1941" xr:uid="{5DBAE2D9-C366-844B-BEDC-1D22E4DF9217}"/>
    <hyperlink ref="C181" r:id="rId365" display="https://seamheads.com/NegroLgs/team.php?yearID=1941&amp;teamID=PS&amp;LGOrd=" xr:uid="{598BD84D-9583-BE4D-BDA6-A78D7F12A14A}"/>
    <hyperlink ref="B182" r:id="rId366" display="https://seamheads.com/NegroLgs/year.php?yearID=1944" xr:uid="{B300F993-9443-7C42-BEF2-0DA94BC272FD}"/>
    <hyperlink ref="C182" r:id="rId367" display="https://seamheads.com/NegroLgs/team.php?yearID=1944&amp;teamID=NE&amp;LGOrd=" xr:uid="{608E2AE4-4E8D-C440-9EC3-B3ADD47BED38}"/>
    <hyperlink ref="B183" r:id="rId368" display="https://seamheads.com/NegroLgs/year.php?yearID=1924" xr:uid="{D0019DEB-26DF-B84C-9EC7-6CE39D9CA5B2}"/>
    <hyperlink ref="C183" r:id="rId369" display="https://seamheads.com/NegroLgs/team.php?yearID=1924&amp;teamID=ACB&amp;LGOrd=" xr:uid="{EF6846B5-8C9E-F241-970C-A04A0223720D}"/>
    <hyperlink ref="B184" r:id="rId370" display="https://seamheads.com/NegroLgs/year.php?yearID=1925" xr:uid="{0613AD21-F6D2-8C45-96DD-15E3707B9D3F}"/>
    <hyperlink ref="C184" r:id="rId371" display="https://seamheads.com/NegroLgs/team.php?yearID=1925&amp;teamID=ABC&amp;LGOrd=" xr:uid="{4DC598AA-3EA7-3244-9E5F-34F07E1AB43C}"/>
    <hyperlink ref="B185" r:id="rId372" display="https://seamheads.com/NegroLgs/year.php?yearID=1927" xr:uid="{231586E3-8055-9449-B2AB-ECD3EA291AD1}"/>
    <hyperlink ref="C185" r:id="rId373" display="https://seamheads.com/NegroLgs/team.php?yearID=1927&amp;teamID=CSW&amp;LGOrd=" xr:uid="{50E5C71E-39D8-6640-9051-B45B1C114262}"/>
    <hyperlink ref="B186" r:id="rId374" display="https://seamheads.com/NegroLgs/year.php?yearID=1934" xr:uid="{3FBFE720-C954-FA40-986E-4BDFB4BDE1ED}"/>
    <hyperlink ref="C186" r:id="rId375" display="https://seamheads.com/NegroLgs/team.php?yearID=1934&amp;teamID=CAG&amp;LGOrd=" xr:uid="{31FAA509-F1B6-EE46-A029-F9E389C664F4}"/>
    <hyperlink ref="B187" r:id="rId376" display="https://seamheads.com/NegroLgs/year.php?yearID=1935" xr:uid="{A740C7B5-2460-ED4B-A724-AF54FFC0C81C}"/>
    <hyperlink ref="C187" r:id="rId377" display="https://seamheads.com/NegroLgs/team.php?yearID=1935&amp;teamID=PS&amp;LGOrd=" xr:uid="{F7133972-BD6B-6A4C-83A2-81EABD8AA990}"/>
    <hyperlink ref="B188" r:id="rId378" display="https://seamheads.com/NegroLgs/year.php?yearID=1941" xr:uid="{D44851C8-E0C9-714C-9778-551792EC60CA}"/>
    <hyperlink ref="C188" r:id="rId379" display="https://seamheads.com/NegroLgs/team.php?yearID=1941&amp;teamID=NYC&amp;LGOrd=" xr:uid="{1B49AEAE-D259-5A4A-A8B6-0B63D3EA288D}"/>
    <hyperlink ref="B189" r:id="rId380" display="https://seamheads.com/NegroLgs/year.php?yearID=1920" xr:uid="{7CEE359C-D8DB-E741-9158-0B31D4BDD40B}"/>
    <hyperlink ref="C189" r:id="rId381" display="https://seamheads.com/NegroLgs/team.php?yearID=1920&amp;teamID=CSW&amp;LGOrd=" xr:uid="{DE6B9B8F-D415-8449-88E0-99F31515DF0F}"/>
    <hyperlink ref="B190" r:id="rId382" display="https://seamheads.com/NegroLgs/year.php?yearID=1927" xr:uid="{24A7DFC9-FB95-A348-AC32-2A5337B49A62}"/>
    <hyperlink ref="C190" r:id="rId383" display="https://seamheads.com/NegroLgs/team.php?yearID=1927&amp;teamID=HBG&amp;LGOrd=" xr:uid="{2B240F93-4C82-9446-AAC4-5C9941ACD3B6}"/>
    <hyperlink ref="B191" r:id="rId384" display="https://seamheads.com/NegroLgs/year.php?yearID=1939" xr:uid="{B1065F14-B2CF-374F-ABDB-7AB5310EE888}"/>
    <hyperlink ref="C191" r:id="rId385" display="https://seamheads.com/NegroLgs/team.php?yearID=1939&amp;teamID=PS&amp;LGOrd=" xr:uid="{5F5AEC82-13BD-BC4A-8F0E-CEB32D55833D}"/>
    <hyperlink ref="B192" r:id="rId386" display="https://seamheads.com/NegroLgs/year.php?yearID=1941" xr:uid="{5DFF2A46-EA7F-9C41-89AC-C01D4A1CA557}"/>
    <hyperlink ref="C192" r:id="rId387" display="https://seamheads.com/NegroLgs/team.php?yearID=1941&amp;teamID=NE&amp;LGOrd=" xr:uid="{4D2B78C0-6BA0-CF43-8B35-6A89CA2C44F1}"/>
    <hyperlink ref="B193" r:id="rId388" display="https://seamheads.com/NegroLgs/year.php?yearID=1942" xr:uid="{2A03E461-292F-A94F-AD85-F023D26D7D5B}"/>
    <hyperlink ref="C193" r:id="rId389" display="https://seamheads.com/NegroLgs/team.php?yearID=1942&amp;teamID=NYC&amp;LGOrd=" xr:uid="{5210A4AA-D6A0-9D4B-9721-7C32552F6A07}"/>
    <hyperlink ref="B194" r:id="rId390" display="https://seamheads.com/NegroLgs/year.php?yearID=1920" xr:uid="{60704E4D-AD2D-6548-B6C1-30B3AE361B3F}"/>
    <hyperlink ref="C194" r:id="rId391" display="https://seamheads.com/NegroLgs/team.php?yearID=1920&amp;teamID=DS&amp;LGOrd=" xr:uid="{4CBB6255-FDC2-3942-AA08-EF20877AC132}"/>
    <hyperlink ref="B195" r:id="rId392" display="https://seamheads.com/NegroLgs/year.php?yearID=1922" xr:uid="{03158A5B-6A0B-5347-A346-1AAB024FD1AC}"/>
    <hyperlink ref="C195" r:id="rId393" display="https://seamheads.com/NegroLgs/team.php?yearID=1922&amp;teamID=NYB&amp;LGOrd=" xr:uid="{89A5E01D-D988-BC40-AA69-D67E0ECB3A4B}"/>
    <hyperlink ref="B196" r:id="rId394" display="https://seamheads.com/NegroLgs/year.php?yearID=1924" xr:uid="{34C6AEE7-DC40-784D-B36B-847059FF97C5}"/>
    <hyperlink ref="C196" r:id="rId395" display="https://seamheads.com/NegroLgs/team.php?yearID=1924&amp;teamID=MRS&amp;LGOrd=" xr:uid="{302642EF-A267-5640-AE2F-4B62399FF01A}"/>
    <hyperlink ref="B197" r:id="rId396" display="https://seamheads.com/NegroLgs/year.php?yearID=1924" xr:uid="{999DB852-0130-184A-9CFE-789A7B63D224}"/>
    <hyperlink ref="C197" r:id="rId397" display="https://seamheads.com/NegroLgs/team.php?yearID=1924&amp;teamID=NLG&amp;LGOrd=" xr:uid="{D1EBD057-DBBC-5D49-8AAC-30F7AB7A2B49}"/>
    <hyperlink ref="B198" r:id="rId398" display="https://seamheads.com/NegroLgs/year.php?yearID=1926" xr:uid="{71D71537-BF4D-274B-8718-BAB4235365E6}"/>
    <hyperlink ref="C198" r:id="rId399" display="https://seamheads.com/NegroLgs/team.php?yearID=1926&amp;teamID=CSW&amp;LGOrd=" xr:uid="{ACA28A4E-04F5-1B47-8B00-E6AEDA2DC9A7}"/>
    <hyperlink ref="B199" r:id="rId400" display="https://seamheads.com/NegroLgs/year.php?yearID=1938" xr:uid="{9D45E13A-55E2-F342-A071-F07FB5C31E6B}"/>
    <hyperlink ref="C199" r:id="rId401" display="https://seamheads.com/NegroLgs/team.php?yearID=1938&amp;teamID=BCA&amp;LGOrd=" xr:uid="{1643840A-ECB2-224F-A355-D1AF65ACFBC2}"/>
    <hyperlink ref="B200" r:id="rId402" display="https://seamheads.com/NegroLgs/year.php?yearID=1940" xr:uid="{209D2D00-8D1B-9949-8CDE-4C14A4E7AD6B}"/>
    <hyperlink ref="C200" r:id="rId403" display="https://seamheads.com/NegroLgs/team.php?yearID=1940&amp;teamID=SNS&amp;LGOrd=" xr:uid="{ED0BECE2-0861-0943-9C3B-717C12C73EB3}"/>
    <hyperlink ref="B201" r:id="rId404" display="https://seamheads.com/NegroLgs/year.php?yearID=1943" xr:uid="{2B60BDFF-17BF-194D-9BD3-FA4C368B556B}"/>
    <hyperlink ref="C201" r:id="rId405" display="https://seamheads.com/NegroLgs/team.php?yearID=1943&amp;teamID=NYC&amp;LGOrd=" xr:uid="{A73D94E5-4699-9445-BFAB-6F59C4295554}"/>
    <hyperlink ref="B202" r:id="rId406" display="https://seamheads.com/NegroLgs/year.php?yearID=1945" xr:uid="{95898E70-2F9D-7846-B7DD-09413BA9D21F}"/>
    <hyperlink ref="C202" r:id="rId407" display="https://seamheads.com/NegroLgs/team.php?yearID=1945&amp;teamID=PS&amp;LGOrd=" xr:uid="{B4884B7F-202F-4845-A341-BF23D817B5FE}"/>
    <hyperlink ref="B203" r:id="rId408" display="https://seamheads.com/NegroLgs/year.php?yearID=1923" xr:uid="{0DAAE9A6-CA47-A94C-A5F4-7BFB78A9F0AE}"/>
    <hyperlink ref="C203" r:id="rId409" display="https://seamheads.com/NegroLgs/team.php?yearID=1923&amp;teamID=MB&amp;LGOrd=" xr:uid="{87BE9AD7-2FC9-FE47-BB7C-9D3D9C42A82C}"/>
    <hyperlink ref="B204" r:id="rId410" display="https://seamheads.com/NegroLgs/year.php?yearID=1924" xr:uid="{6549F6BC-CFA1-504D-8F1A-52CE7B683C6F}"/>
    <hyperlink ref="C204" r:id="rId411" display="https://seamheads.com/NegroLgs/team.php?yearID=1924&amp;teamID=DS&amp;LGOrd=" xr:uid="{C6B0451A-0484-1A42-9615-D2A8FAB2C0EF}"/>
    <hyperlink ref="B205" r:id="rId412" display="https://seamheads.com/NegroLgs/year.php?yearID=1939" xr:uid="{83A58FB4-E676-D243-906D-CD7AFB833026}"/>
    <hyperlink ref="C205" r:id="rId413" display="https://seamheads.com/NegroLgs/team.php?yearID=1939&amp;teamID=SL3&amp;LGOrd=" xr:uid="{FC1C1B6D-125C-9D49-AC5B-4911E58FDBBB}"/>
    <hyperlink ref="B206" r:id="rId414" display="https://seamheads.com/NegroLgs/year.php?yearID=1940" xr:uid="{34D7ADBF-D847-684F-BAA2-1E9DEE3298ED}"/>
    <hyperlink ref="C206" r:id="rId415" display="https://seamheads.com/NegroLgs/team.php?yearID=1940&amp;teamID=KCM&amp;LGOrd=" xr:uid="{B713C03F-2E21-D34A-AD54-FE7DDAD5BD98}"/>
    <hyperlink ref="B207" r:id="rId416" display="https://seamheads.com/NegroLgs/year.php?yearID=1944" xr:uid="{3AE918A3-74C1-6345-90BB-C8A3213E3CE9}"/>
    <hyperlink ref="C207" r:id="rId417" display="https://seamheads.com/NegroLgs/team.php?yearID=1944&amp;teamID=PS&amp;LGOrd=" xr:uid="{1CA72FD1-0008-804F-A401-8ABD23912519}"/>
    <hyperlink ref="B208" r:id="rId418" display="https://seamheads.com/NegroLgs/year.php?yearID=1922" xr:uid="{2B8E4917-795E-2D4A-88C4-3C83E44AD9BC}"/>
    <hyperlink ref="C208" r:id="rId419" display="https://seamheads.com/NegroLgs/team.php?yearID=1922&amp;teamID=SLS&amp;LGOrd=" xr:uid="{730C8787-CDF0-EF4A-8C91-C895E4B1C904}"/>
    <hyperlink ref="B209" r:id="rId420" display="https://seamheads.com/NegroLgs/year.php?yearID=1932" xr:uid="{F71E718C-FC5A-6A44-804E-F5A4ABDA03EE}"/>
    <hyperlink ref="C209" r:id="rId421" display="https://seamheads.com/NegroLgs/team.php?yearID=1932&amp;teamID=BBS&amp;LGOrd=" xr:uid="{ED12D001-4285-C44D-9EFD-41BB60F0FF7C}"/>
    <hyperlink ref="B210" r:id="rId422" display="https://seamheads.com/NegroLgs/year.php?yearID=1935" xr:uid="{CCF76620-D1FC-9441-99BA-86C989F6A833}"/>
    <hyperlink ref="C210" r:id="rId423" display="https://seamheads.com/NegroLgs/team.php?yearID=1935&amp;teamID=NYC&amp;LGOrd=" xr:uid="{0B879AC9-C8C5-8B46-BA26-9DB185D3E711}"/>
    <hyperlink ref="B211" r:id="rId424" display="https://seamheads.com/NegroLgs/year.php?yearID=1936" xr:uid="{FEFF2E9C-CC1F-CC48-AF13-499B7A581FBD}"/>
    <hyperlink ref="C211" r:id="rId425" display="https://seamheads.com/NegroLgs/team.php?yearID=1936&amp;teamID=WEG&amp;LGOrd=" xr:uid="{A96728CB-548E-674F-AB02-CEEE384970A7}"/>
    <hyperlink ref="B212" r:id="rId426" display="https://seamheads.com/NegroLgs/year.php?yearID=1937" xr:uid="{44975407-061C-1844-B125-DDA1ABF3E18D}"/>
    <hyperlink ref="C212" r:id="rId427" display="https://seamheads.com/NegroLgs/team.php?yearID=1937&amp;teamID=WEG&amp;LGOrd=" xr:uid="{2694CB63-48EC-8F48-857A-BE3DD4848FED}"/>
    <hyperlink ref="B213" r:id="rId428" display="https://seamheads.com/NegroLgs/year.php?yearID=1928" xr:uid="{D5B4A1C8-BA01-D742-9526-9C188F064C21}"/>
    <hyperlink ref="C213" r:id="rId429" display="https://seamheads.com/NegroLgs/team.php?yearID=1928&amp;teamID=HIL&amp;LGOrd=" xr:uid="{65DE8799-E84E-6547-9965-4A029B6B480B}"/>
    <hyperlink ref="B214" r:id="rId430" display="https://seamheads.com/NegroLgs/year.php?yearID=1932" xr:uid="{9F17AE6C-A6D0-6E45-BF66-FCFDA25B58BD}"/>
    <hyperlink ref="C214" r:id="rId431" display="https://seamheads.com/NegroLgs/team.php?yearID=1932&amp;teamID=WAP&amp;LGOrd=" xr:uid="{ADC1E6FC-DA8A-9D45-B70E-B36D00B0659E}"/>
    <hyperlink ref="B215" r:id="rId432" display="https://seamheads.com/NegroLgs/year.php?yearID=1933" xr:uid="{E9BA9897-CA78-F147-9A05-35417DD3181D}"/>
    <hyperlink ref="C215" r:id="rId433" display="https://seamheads.com/NegroLgs/team.php?yearID=1933&amp;teamID=CAG&amp;LGOrd=" xr:uid="{5A70FFCD-9979-6F4F-B783-19A40A3209D5}"/>
    <hyperlink ref="B216" r:id="rId434" display="https://seamheads.com/NegroLgs/year.php?yearID=1935" xr:uid="{DEB67213-E0F3-2244-B8CB-F6A853257028}"/>
    <hyperlink ref="C216" r:id="rId435" display="https://seamheads.com/NegroLgs/team.php?yearID=1935&amp;teamID=CAG&amp;LGOrd=" xr:uid="{A2416FCB-65DC-7F41-AA68-4803AE9079A9}"/>
    <hyperlink ref="B217" r:id="rId436" display="https://seamheads.com/NegroLgs/year.php?yearID=1922" xr:uid="{3FB28406-D89E-7643-BCFD-2EE40AF7CBAB}"/>
    <hyperlink ref="C217" r:id="rId437" display="https://seamheads.com/NegroLgs/team.php?yearID=1922&amp;teamID=CTS&amp;LGOrd=" xr:uid="{20A619BC-9C3F-F345-86C6-DDCC4B421B70}"/>
    <hyperlink ref="B218" r:id="rId438" display="https://seamheads.com/NegroLgs/year.php?yearID=1928" xr:uid="{4234E10C-043D-BB44-ADBE-E0FC9BE90264}"/>
    <hyperlink ref="C218" r:id="rId439" display="https://seamheads.com/NegroLgs/team.php?yearID=1928&amp;teamID=ACB&amp;LGOrd=" xr:uid="{68A6A5D1-AE82-AC42-9E7F-C558FCEDDD78}"/>
    <hyperlink ref="B219" r:id="rId440" display="https://seamheads.com/NegroLgs/year.php?yearID=1930" xr:uid="{57960C7B-2EF4-6E48-8D8E-EBA99AD039CB}"/>
    <hyperlink ref="C219" r:id="rId441" display="https://seamheads.com/NegroLgs/team.php?yearID=1930&amp;teamID=CSW&amp;LGOrd=" xr:uid="{DA21F56E-37F8-7B4E-B053-6940A2C366B0}"/>
    <hyperlink ref="B220" r:id="rId442" display="https://seamheads.com/NegroLgs/year.php?yearID=1932" xr:uid="{9EE63BE7-7FE2-4F4D-A55B-EB61EC1F9B7F}"/>
    <hyperlink ref="C220" r:id="rId443" display="https://seamheads.com/NegroLgs/team.php?yearID=1932&amp;teamID=MRM&amp;LGOrd=" xr:uid="{038A2A20-8BE9-E846-8F37-654F619ADDC6}"/>
    <hyperlink ref="B221" r:id="rId444" display="https://seamheads.com/NegroLgs/year.php?yearID=1935" xr:uid="{E0ABFF48-9A23-7043-89B2-3A0BAC742898}"/>
    <hyperlink ref="C221" r:id="rId445" display="https://seamheads.com/NegroLgs/team.php?yearID=1935&amp;teamID=BE&amp;LGOrd=" xr:uid="{2755DBA8-5FC7-D24B-B7AE-483623AFA523}"/>
    <hyperlink ref="B222" r:id="rId446" display="https://seamheads.com/NegroLgs/year.php?yearID=1937" xr:uid="{BC79B4B5-DD1E-0C42-A095-341A93FFEEAD}"/>
    <hyperlink ref="C222" r:id="rId447" display="https://seamheads.com/NegroLgs/team.php?yearID=1937&amp;teamID=PS&amp;LGOrd=" xr:uid="{E203AF6B-E32F-0545-8CFB-94F985697FDE}"/>
    <hyperlink ref="B223" r:id="rId448" display="https://seamheads.com/NegroLgs/year.php?yearID=1941" xr:uid="{BEC6D3F5-B6BC-2C42-B6C9-26D80BDEE554}"/>
    <hyperlink ref="C223" r:id="rId449" display="https://seamheads.com/NegroLgs/team.php?yearID=1941&amp;teamID=BBB&amp;LGOrd=" xr:uid="{9EB29009-361C-3540-B912-1FC7BD6A47D2}"/>
    <hyperlink ref="B224" r:id="rId450" display="https://seamheads.com/NegroLgs/year.php?yearID=1923" xr:uid="{ECA46EA0-5467-F545-A4CB-4EECF3F47A2F}"/>
    <hyperlink ref="C224" r:id="rId451" display="https://seamheads.com/NegroLgs/team.php?yearID=1923&amp;teamID=CSW&amp;LGOrd=" xr:uid="{A4592844-1322-D54B-BA5A-24C04F087D19}"/>
    <hyperlink ref="B225" r:id="rId452" display="https://seamheads.com/NegroLgs/year.php?yearID=1923" xr:uid="{4F88A383-1FEE-E741-8AB8-4B55AC6AFC38}"/>
    <hyperlink ref="C225" r:id="rId453" display="https://seamheads.com/NegroLgs/team.php?yearID=1923&amp;teamID=HIL&amp;LGOrd=" xr:uid="{6B69591C-0F1B-E44D-A27A-37FE5BFFDCAA}"/>
    <hyperlink ref="B226" r:id="rId454" display="https://seamheads.com/NegroLgs/year.php?yearID=1924" xr:uid="{339C2ABD-177B-8D4A-BED2-983BE341365F}"/>
    <hyperlink ref="C226" r:id="rId455" display="https://seamheads.com/NegroLgs/team.php?yearID=1924&amp;teamID=WP&amp;LGOrd=" xr:uid="{81179D1E-915E-B847-AF4D-713B7B571C99}"/>
    <hyperlink ref="B227" r:id="rId456" display="https://seamheads.com/NegroLgs/year.php?yearID=1926" xr:uid="{3CBF130E-8A82-4546-BDB3-90912B7F9110}"/>
    <hyperlink ref="C227" r:id="rId457" display="https://seamheads.com/NegroLgs/team.php?yearID=1926&amp;teamID=BBS&amp;LGOrd=" xr:uid="{5DEA2305-CD1A-DC45-98CD-88659CA1EC7E}"/>
    <hyperlink ref="B228" r:id="rId458" display="https://seamheads.com/NegroLgs/year.php?yearID=1927" xr:uid="{B2447F2B-87BE-C747-81E8-096DFAD476B9}"/>
    <hyperlink ref="C228" r:id="rId459" display="https://seamheads.com/NegroLgs/team.php?yearID=1927&amp;teamID=CSE&amp;LGOrd=" xr:uid="{EE3C8D7B-C32D-DD4B-BC39-BB8FF720B1EC}"/>
    <hyperlink ref="B229" r:id="rId460" display="https://seamheads.com/NegroLgs/year.php?yearID=1935" xr:uid="{052FA562-AEE7-5F47-923C-CCB1CDF2ED7B}"/>
    <hyperlink ref="C229" r:id="rId461" display="https://seamheads.com/NegroLgs/team.php?yearID=1935&amp;teamID=ND&amp;LGOrd=" xr:uid="{F8583AE5-19C7-4142-8E03-4E6E2EC411FE}"/>
    <hyperlink ref="B230" r:id="rId462" display="https://seamheads.com/NegroLgs/year.php?yearID=1937" xr:uid="{3FE4E321-98FA-FB4A-98E8-2D56F8E7BEAD}"/>
    <hyperlink ref="C230" r:id="rId463" display="https://seamheads.com/NegroLgs/team.php?yearID=1937&amp;teamID=PC&amp;LGOrd=" xr:uid="{4C032E14-9082-F34A-B4EE-E8280236B0A8}"/>
    <hyperlink ref="B231" r:id="rId464" display="https://seamheads.com/NegroLgs/year.php?yearID=1943" xr:uid="{57C6DE01-7782-E045-8D9C-B47E096209EC}"/>
    <hyperlink ref="C231" r:id="rId465" display="https://seamheads.com/NegroLgs/team.php?yearID=1943&amp;teamID=NE&amp;LGOrd=" xr:uid="{02B45A33-C5EB-FD49-81C2-5437E017BAE7}"/>
    <hyperlink ref="B232" r:id="rId466" display="https://seamheads.com/NegroLgs/year.php?yearID=1948" xr:uid="{5921A8C1-E0D2-0748-86DD-F9C122990689}"/>
    <hyperlink ref="C232" r:id="rId467" display="https://seamheads.com/NegroLgs/team.php?yearID=1948&amp;teamID=NYC&amp;LGOrd=" xr:uid="{A7FF922D-F8B8-5B49-A644-633025ED7F44}"/>
    <hyperlink ref="B233" r:id="rId468" display="https://seamheads.com/NegroLgs/year.php?yearID=1922" xr:uid="{1333F924-0AF6-F741-811E-6859D5286F5B}"/>
    <hyperlink ref="C233" r:id="rId469" display="https://seamheads.com/NegroLgs/team.php?yearID=1922&amp;teamID=CSW&amp;LGOrd=" xr:uid="{DA0A7B11-86C2-4C42-AEBD-16D35234C4F1}"/>
    <hyperlink ref="B234" r:id="rId470" display="https://seamheads.com/NegroLgs/year.php?yearID=1924" xr:uid="{85F2B4A1-17C7-D24E-B9D4-821375A2D2D9}"/>
    <hyperlink ref="C234" r:id="rId471" display="https://seamheads.com/NegroLgs/team.php?yearID=1924&amp;teamID=BBS&amp;LGOrd=" xr:uid="{902B9029-0499-5E47-8A11-4FDC17385E31}"/>
    <hyperlink ref="B235" r:id="rId472" display="https://seamheads.com/NegroLgs/year.php?yearID=1924" xr:uid="{D8CA2ADD-3EEC-814D-8E18-2ACCC750F94F}"/>
    <hyperlink ref="C235" r:id="rId473" display="https://seamheads.com/NegroLgs/team.php?yearID=1924&amp;teamID=HBG&amp;LGOrd=" xr:uid="{1C649B2C-8554-2441-B9D8-82CD391193E1}"/>
    <hyperlink ref="B236" r:id="rId474" display="https://seamheads.com/NegroLgs/year.php?yearID=1928" xr:uid="{CDCE8D54-0124-2140-9484-3719773D00F0}"/>
    <hyperlink ref="C236" r:id="rId475" display="https://seamheads.com/NegroLgs/team.php?yearID=1928&amp;teamID=BBS&amp;LGOrd=" xr:uid="{02678E45-C2F1-154E-AEF3-E24C3DD1386D}"/>
    <hyperlink ref="B237" r:id="rId476" display="https://seamheads.com/NegroLgs/year.php?yearID=1929" xr:uid="{DB1405BF-CA55-A148-800B-5219D5C7EAB4}"/>
    <hyperlink ref="C237" r:id="rId477" display="https://seamheads.com/NegroLgs/team.php?yearID=1929&amp;teamID=CSE&amp;LGOrd=" xr:uid="{A46D72EB-C83D-9C46-8614-B986EB693640}"/>
    <hyperlink ref="B238" r:id="rId478" display="https://seamheads.com/NegroLgs/year.php?yearID=1931" xr:uid="{93D9B580-E340-7F49-B86A-733EAC7A29B3}"/>
    <hyperlink ref="C238" r:id="rId479" display="https://seamheads.com/NegroLgs/team.php?yearID=1931&amp;teamID=DS&amp;LGOrd=" xr:uid="{28C8292A-1ED4-304B-9C01-8F353C4AAF37}"/>
    <hyperlink ref="B239" r:id="rId480" display="https://seamheads.com/NegroLgs/year.php?yearID=1931" xr:uid="{B3E2881A-D942-694F-93A6-B205A4233EC6}"/>
    <hyperlink ref="C239" r:id="rId481" display="https://seamheads.com/NegroLgs/team.php?yearID=1931&amp;teamID=LOW&amp;LGOrd=" xr:uid="{4DE95E95-E50B-094D-88F6-E642084540B0}"/>
    <hyperlink ref="B240" r:id="rId482" display="https://seamheads.com/NegroLgs/year.php?yearID=1931" xr:uid="{41885308-8204-9D42-B36B-711B4C155174}"/>
    <hyperlink ref="C240" r:id="rId483" display="https://seamheads.com/NegroLgs/team.php?yearID=1931&amp;teamID=BBS&amp;LGOrd=" xr:uid="{1522F538-2D81-494F-8469-0D12B10DE53A}"/>
    <hyperlink ref="B241" r:id="rId484" display="https://seamheads.com/NegroLgs/year.php?yearID=1932" xr:uid="{287772C6-5F27-8B41-801E-5553EC9132FC}"/>
    <hyperlink ref="C241" r:id="rId485" display="https://seamheads.com/NegroLgs/team.php?yearID=1932&amp;teamID=AB2&amp;LGOrd=" xr:uid="{B79505C5-2DA8-4747-97D2-B55D256F603D}"/>
    <hyperlink ref="B242" r:id="rId486" display="https://seamheads.com/NegroLgs/year.php?yearID=1935" xr:uid="{F2331D4A-0517-F440-8B33-64F3C3267AFF}"/>
    <hyperlink ref="C242" r:id="rId487" display="https://seamheads.com/NegroLgs/team.php?yearID=1935&amp;teamID=HG&amp;LGOrd=" xr:uid="{3CFA91E0-DB7F-8144-9C79-F248324E00D2}"/>
    <hyperlink ref="B243" r:id="rId488" display="https://seamheads.com/NegroLgs/year.php?yearID=1938" xr:uid="{B7D837D5-E3F5-1643-9687-C52FEDF9C12F}"/>
    <hyperlink ref="C243" r:id="rId489" display="https://seamheads.com/NegroLgs/team.php?yearID=1938&amp;teamID=BBB&amp;LGOrd=" xr:uid="{8068DAF1-0886-6040-81F2-5B891C6476BB}"/>
    <hyperlink ref="B244" r:id="rId490" display="https://seamheads.com/NegroLgs/year.php?yearID=1945" xr:uid="{9FB636F6-F578-434A-9684-67B6B81D195D}"/>
    <hyperlink ref="C244" r:id="rId491" display="https://seamheads.com/NegroLgs/team.php?yearID=1945&amp;teamID=NBY&amp;LGOrd=" xr:uid="{BB2B540E-F1E1-DD4F-B727-C176460C9DAA}"/>
    <hyperlink ref="B245" r:id="rId492" display="https://seamheads.com/NegroLgs/year.php?yearID=1929" xr:uid="{CA2614F7-5ADB-7C41-8DB4-189F5C199820}"/>
    <hyperlink ref="C245" r:id="rId493" display="https://seamheads.com/NegroLgs/team.php?yearID=1929&amp;teamID=CSW&amp;LGOrd=" xr:uid="{9E398FF4-D637-ED45-8891-0809551FE2AC}"/>
    <hyperlink ref="B246" r:id="rId494" display="https://seamheads.com/NegroLgs/year.php?yearID=1930" xr:uid="{4F4176AA-02EA-A943-A9BB-82839C522945}"/>
    <hyperlink ref="C246" r:id="rId495" display="https://seamheads.com/NegroLgs/team.php?yearID=1930&amp;teamID=HG&amp;LGOrd=" xr:uid="{3B81C23D-A8F6-9B40-B634-615D183ECDCB}"/>
    <hyperlink ref="B247" r:id="rId496" display="https://seamheads.com/NegroLgs/year.php?yearID=1932" xr:uid="{FF1BD9B2-7774-3146-AC46-E7041510D933}"/>
    <hyperlink ref="C247" r:id="rId497" display="https://seamheads.com/NegroLgs/team.php?yearID=1932&amp;teamID=NEG&amp;LGOrd=" xr:uid="{F05CE2F2-0C6D-8349-9AEF-4A0103058EB7}"/>
    <hyperlink ref="B248" r:id="rId498" display="https://seamheads.com/NegroLgs/year.php?yearID=1937" xr:uid="{6AA1A56B-88B1-5E47-B353-91C5FF644280}"/>
    <hyperlink ref="C248" r:id="rId499" display="https://seamheads.com/NegroLgs/team.php?yearID=1937&amp;teamID=NE&amp;LGOrd=" xr:uid="{C0A75D02-0A36-D145-AB1C-8F47978B7E87}"/>
    <hyperlink ref="B249" r:id="rId500" display="https://seamheads.com/NegroLgs/year.php?yearID=1939" xr:uid="{E138CB94-1DBF-A44E-8BA1-0D6EA990E6B7}"/>
    <hyperlink ref="C249" r:id="rId501" display="https://seamheads.com/NegroLgs/team.php?yearID=1939&amp;teamID=CBR&amp;LGOrd=" xr:uid="{3F01CB48-137A-1A45-ACE3-FEDE2BBFDC9B}"/>
    <hyperlink ref="B250" r:id="rId502" display="https://seamheads.com/NegroLgs/year.php?yearID=1940" xr:uid="{C259F957-E1E6-864C-B14E-9F15E03CD5E2}"/>
    <hyperlink ref="C250" r:id="rId503" display="https://seamheads.com/NegroLgs/team.php?yearID=1940&amp;teamID=CAG&amp;LGOrd=" xr:uid="{82B8ED08-7635-2A4C-845C-A9B4075DC7B8}"/>
    <hyperlink ref="B251" r:id="rId504" display="https://seamheads.com/NegroLgs/year.php?yearID=1941" xr:uid="{940D1B5C-6188-4945-B098-820AABE492C0}"/>
    <hyperlink ref="C251" r:id="rId505" display="https://seamheads.com/NegroLgs/team.php?yearID=1941&amp;teamID=CAG&amp;LGOrd=" xr:uid="{32C775C5-043F-D143-A242-8782FD9DC6F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pythagorean theorem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Cerne</dc:creator>
  <cp:lastModifiedBy>Evan Cerne</cp:lastModifiedBy>
  <dcterms:created xsi:type="dcterms:W3CDTF">2025-06-05T19:14:45Z</dcterms:created>
  <dcterms:modified xsi:type="dcterms:W3CDTF">2025-07-28T23:10:41Z</dcterms:modified>
</cp:coreProperties>
</file>